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C:\Users\BERNARCA\Documents\DECHETS\MatiereOrganique_RetourAuxSols\AAPbiodechets\ProlongationCP10122021\DocsDefinitifs2022\"/>
    </mc:Choice>
  </mc:AlternateContent>
  <xr:revisionPtr revIDLastSave="0" documentId="13_ncr:1_{96DB166F-F8C5-4714-8E42-5216E5735BE9}" xr6:coauthVersionLast="46" xr6:coauthVersionMax="46" xr10:uidLastSave="{00000000-0000-0000-0000-000000000000}"/>
  <bookViews>
    <workbookView xWindow="-120" yWindow="-120" windowWidth="25440" windowHeight="15390" tabRatio="711" firstSheet="1" activeTab="1" xr2:uid="{00000000-000D-0000-FFFF-FFFF00000000}"/>
  </bookViews>
  <sheets>
    <sheet name="modèle" sheetId="1" state="hidden" r:id="rId1"/>
    <sheet name="Cadre de dépôt" sheetId="4" r:id="rId2"/>
  </sheets>
  <externalReferences>
    <externalReference r:id="rId3"/>
    <externalReference r:id="rId4"/>
  </externalReferences>
  <definedNames>
    <definedName name="financement">'Cadre de dépôt'!$B$74</definedName>
    <definedName name="localisation">'[1]Déf. des données'!$A$17:$A$20</definedName>
    <definedName name="nature_activite">'[1]Déf. des données'!$A$24:$A$25</definedName>
    <definedName name="supportjuridique">'[2]partenaire1-Coord'!$AO$1:$AO$2</definedName>
    <definedName name="taille_ent">'[1]Déf. des données'!$A$29:$A$31</definedName>
    <definedName name="top">'Cadre de dépôt'!$B$8</definedName>
    <definedName name="typerèglement">'[2]partenaire1-Coord'!$AT$1:$AT$4</definedName>
    <definedName name="_xlnm.Print_Area" localSheetId="1">'Cadre de dépôt'!$B$1:$E$75</definedName>
    <definedName name="ZoneListe">#REF!</definedName>
  </definedNames>
  <calcPr calcId="191029"/>
  <customWorkbookViews>
    <customWorkbookView name="BOUCHEREAU Jean-Marie - Affichage personnalisé" guid="{5B1C6BB7-DF21-4D14-9EBA-69D2DED2516B}" mergeInterval="0" personalView="1" maximized="1" xWindow="-9" yWindow="-9" windowWidth="1384" windowHeight="738"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8" i="4" l="1"/>
  <c r="E44" i="4"/>
  <c r="E39" i="4"/>
  <c r="E34" i="4"/>
  <c r="E24" i="4"/>
  <c r="E49" i="4" l="1"/>
  <c r="E51" i="4" s="1"/>
  <c r="I37" i="1"/>
  <c r="B18" i="1"/>
  <c r="K18" i="1" s="1"/>
  <c r="K22" i="1" s="1"/>
  <c r="O17" i="1"/>
  <c r="E18" i="1" s="1"/>
  <c r="E10" i="1"/>
  <c r="B10" i="1"/>
  <c r="K10" i="1" l="1"/>
  <c r="K14" i="1" s="1"/>
  <c r="B25" i="1" s="1"/>
  <c r="C34" i="1" l="1"/>
  <c r="C38" i="1" s="1"/>
  <c r="K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MATHEVON Véronique</author>
    <author>POITOU Françoise</author>
  </authors>
  <commentList>
    <comment ref="B24" authorId="0" shapeId="0" xr:uid="{00000000-0006-0000-0100-000001000000}">
      <text>
        <r>
          <rPr>
            <b/>
            <sz val="9"/>
            <color indexed="81"/>
            <rFont val="Tahoma"/>
            <family val="2"/>
          </rPr>
          <t xml:space="preserve">Catégorie de dépenses sur la plate-Forme AGIR : </t>
        </r>
        <r>
          <rPr>
            <sz val="9"/>
            <color indexed="81"/>
            <rFont val="Tahoma"/>
            <family val="2"/>
          </rPr>
          <t xml:space="preserve">
Prestations extérieures de sous-traitance confiées à un tiers: mission d'études, d'AMO</t>
        </r>
      </text>
    </comment>
    <comment ref="B34" authorId="0" shapeId="0" xr:uid="{00000000-0006-0000-0100-000002000000}">
      <text>
        <r>
          <rPr>
            <b/>
            <sz val="9"/>
            <color indexed="81"/>
            <rFont val="Tahoma"/>
            <family val="2"/>
          </rPr>
          <t>Catégorie de dépenses sur la plate-forme AGIR :</t>
        </r>
        <r>
          <rPr>
            <sz val="9"/>
            <color indexed="81"/>
            <rFont val="Tahoma"/>
            <family val="2"/>
          </rPr>
          <t xml:space="preserve">
Equipements/investissements - autres équipements</t>
        </r>
      </text>
    </comment>
    <comment ref="B39" authorId="0" shapeId="0" xr:uid="{00000000-0006-0000-0100-000003000000}">
      <text>
        <r>
          <rPr>
            <b/>
            <sz val="9"/>
            <color indexed="81"/>
            <rFont val="Tahoma"/>
            <family val="2"/>
          </rPr>
          <t>Catégorie de dépenses sur la plate-Forme AGIR :</t>
        </r>
        <r>
          <rPr>
            <sz val="9"/>
            <color indexed="81"/>
            <rFont val="Tahoma"/>
            <family val="2"/>
          </rPr>
          <t xml:space="preserve">
Autres dépenses de fonctionnement - Prestation extérieures de formation, communication, animation</t>
        </r>
      </text>
    </comment>
    <comment ref="B44" authorId="0" shapeId="0" xr:uid="{00000000-0006-0000-0100-000004000000}">
      <text>
        <r>
          <rPr>
            <b/>
            <sz val="9"/>
            <color indexed="81"/>
            <rFont val="Tahoma"/>
            <family val="2"/>
          </rPr>
          <t>Catégorie de dépenses sur la plate-Forme AGIR :</t>
        </r>
        <r>
          <rPr>
            <sz val="9"/>
            <color indexed="81"/>
            <rFont val="Tahoma"/>
            <family val="2"/>
          </rPr>
          <t xml:space="preserve">
Autres dépenses de fonctionnement - Prestation extérieures de formation, communication, animation
</t>
        </r>
      </text>
    </comment>
    <comment ref="B61" authorId="1" shapeId="0" xr:uid="{00000000-0006-0000-0100-000005000000}">
      <text>
        <r>
          <rPr>
            <sz val="9"/>
            <color indexed="81"/>
            <rFont val="Tahoma"/>
            <family val="2"/>
          </rPr>
          <t xml:space="preserve">
Part du coût total de l'opération à la charge du porteur de projet sur la base de ses fonds propres.
</t>
        </r>
      </text>
    </comment>
    <comment ref="C66" authorId="0" shapeId="0" xr:uid="{00000000-0006-0000-0100-000006000000}">
      <text>
        <r>
          <rPr>
            <sz val="9"/>
            <color indexed="81"/>
            <rFont val="Tahoma"/>
            <family val="2"/>
          </rPr>
          <t xml:space="preserve">aide à répartir à parité ADEME /Région sur la plate-forme Agir pour la Transition Ecologique
</t>
        </r>
      </text>
    </comment>
  </commentList>
</comments>
</file>

<file path=xl/sharedStrings.xml><?xml version="1.0" encoding="utf-8"?>
<sst xmlns="http://schemas.openxmlformats.org/spreadsheetml/2006/main" count="136" uniqueCount="122">
  <si>
    <t>ANNEXE FINANCIERE (annexe 2)</t>
  </si>
  <si>
    <r>
      <t>A LA</t>
    </r>
    <r>
      <rPr>
        <b/>
        <sz val="12"/>
        <color theme="1"/>
        <rFont val="Arial"/>
        <family val="2"/>
      </rPr>
      <t xml:space="preserve"> </t>
    </r>
    <r>
      <rPr>
        <b/>
        <sz val="10"/>
        <color theme="1"/>
        <rFont val="Arial"/>
        <family val="2"/>
      </rPr>
      <t>CONVENTION DE FINANCEMENT N°</t>
    </r>
  </si>
  <si>
    <t>Objet de l’opération :</t>
  </si>
  <si>
    <t xml:space="preserve">1 – Montant de l’aide </t>
  </si>
  <si>
    <t>Conformément à la méthode de calcul fonds Chaleur 2014, le total des aides publiques pour cette opération</t>
  </si>
  <si>
    <t>est basée sur un forfait, sur 20 ans et calculé comme suit :</t>
  </si>
  <si>
    <r>
      <rPr>
        <b/>
        <sz val="10"/>
        <color theme="1"/>
        <rFont val="Arial"/>
        <family val="2"/>
      </rPr>
      <t>1.1 - Pour la biomasse</t>
    </r>
    <r>
      <rPr>
        <sz val="10"/>
        <color theme="1"/>
        <rFont val="Arial"/>
        <family val="2"/>
      </rPr>
      <t>, un forfait établi selon la méthode fonds chaleur 2014 à</t>
    </r>
  </si>
  <si>
    <t xml:space="preserve"> par unité de Tep EnR </t>
  </si>
  <si>
    <t xml:space="preserve"> prévisionnelle sur 20 ans soit, pour une production de</t>
  </si>
  <si>
    <t xml:space="preserve">Tep : </t>
  </si>
  <si>
    <t>X</t>
  </si>
  <si>
    <t>Tep</t>
  </si>
  <si>
    <t>ans</t>
  </si>
  <si>
    <t xml:space="preserve">soit </t>
  </si>
  <si>
    <t xml:space="preserve">Compte tenu des autres financements publics attendus par le bénéficiaire pour cette installation, </t>
  </si>
  <si>
    <t>soit</t>
  </si>
  <si>
    <t xml:space="preserve">pour l'installation biomasse,  l'aide apportée par l'ADEME, selon ses disponibilités budgétaires,  </t>
  </si>
  <si>
    <t xml:space="preserve">est une subvention d'un montant maximum de  </t>
  </si>
  <si>
    <r>
      <rPr>
        <b/>
        <sz val="10"/>
        <color theme="1"/>
        <rFont val="Arial"/>
        <family val="2"/>
      </rPr>
      <t>1.2 - Pour le réseau</t>
    </r>
    <r>
      <rPr>
        <sz val="10"/>
        <color theme="1"/>
        <rFont val="Arial"/>
        <family val="2"/>
      </rPr>
      <t>, un forfait établi selon la méthode fonds chaleur 2014 à</t>
    </r>
  </si>
  <si>
    <t xml:space="preserve"> par unité de Tep </t>
  </si>
  <si>
    <t>EnR prévisionnelle transportée, sur 20 ans soit, soit pour une installation de</t>
  </si>
  <si>
    <t>Tep :</t>
  </si>
  <si>
    <t xml:space="preserve">Tep </t>
  </si>
  <si>
    <t xml:space="preserve">pour le réseau,  l'aide apportée par l'ADEME  , selon ses disponibilités budgétaires,  est une  </t>
  </si>
  <si>
    <t xml:space="preserve">subvention d'un montant maximum de : </t>
  </si>
  <si>
    <t xml:space="preserve">L'aide totale accordée par l'ADEME pour ce projet (biomasse + réseau) est d'un montant maximum  de </t>
  </si>
  <si>
    <t>de</t>
  </si>
  <si>
    <r>
      <t xml:space="preserve">L’opération relève du secteur </t>
    </r>
    <r>
      <rPr>
        <b/>
        <sz val="10"/>
        <color theme="1"/>
        <rFont val="Arial"/>
        <family val="2"/>
      </rPr>
      <t>concurrentiel.</t>
    </r>
  </si>
  <si>
    <t>2-  Modalités de versement de l’aide</t>
  </si>
  <si>
    <t>L’aide ainsi accordée sera versée selon les modalités suivantes :</t>
  </si>
  <si>
    <t>Taux</t>
  </si>
  <si>
    <t>Faits générateurs</t>
  </si>
  <si>
    <t>Une avance, soit :</t>
  </si>
  <si>
    <t xml:space="preserve"> dans les conditions fixées à l'article 6.3 des Règles générales de l'ADEME</t>
  </si>
  <si>
    <t>Un versement intermédiaire :</t>
  </si>
  <si>
    <t>A la réception de l’installation, sur fourniture du rapport d’avancement prévu en annexe technique (annexe 1).</t>
  </si>
  <si>
    <r>
      <t xml:space="preserve">Ce versement intermédiaire </t>
    </r>
    <r>
      <rPr>
        <sz val="9"/>
        <color theme="1"/>
        <rFont val="Arial"/>
        <family val="2"/>
      </rPr>
      <t>de</t>
    </r>
  </si>
  <si>
    <t>duquel sera déduit le montant de l'avance consentie de</t>
  </si>
  <si>
    <t xml:space="preserve">, sera d’un montant de : </t>
  </si>
  <si>
    <t>Le solde :</t>
  </si>
  <si>
    <r>
      <t xml:space="preserve">Versé sur fourniture du rapport final tel que décrit dans l’annexe technique (annexe 1) et du bilan de l’opération dont un modèle est en point 5 ci-dessous.
</t>
    </r>
    <r>
      <rPr>
        <u/>
        <sz val="10"/>
        <color theme="1"/>
        <rFont val="Arial"/>
        <family val="2"/>
      </rPr>
      <t xml:space="preserve">
Calcul du montant versé pour le solde</t>
    </r>
    <r>
      <rPr>
        <sz val="10"/>
        <color theme="1"/>
        <rFont val="Arial"/>
        <family val="2"/>
      </rPr>
      <t xml:space="preserve"> :
20% de l'aide accordée au titre de l'installation biomasse et au prorata du nombre de Tep EnR réellement produit au cours de la première année de fonctionnement de l’installation par rapport à l’engagement initial du bénéficiaire indiqué en annexe technique (annexe1)
</t>
    </r>
    <r>
      <rPr>
        <sz val="16"/>
        <color theme="1"/>
        <rFont val="Arial"/>
        <family val="2"/>
      </rPr>
      <t>+</t>
    </r>
    <r>
      <rPr>
        <sz val="10"/>
        <color theme="1"/>
        <rFont val="Arial"/>
        <family val="2"/>
      </rPr>
      <t xml:space="preserve">
20% de l'aide accordée au titre du réseau</t>
    </r>
  </si>
  <si>
    <t xml:space="preserve">3 – Règles de cumul </t>
  </si>
  <si>
    <t>Le bénéficiaire s'engage à ne pas dépasser, pour l'opération concernée, le cumul des aides publiques autorisé par les textes communautaires.</t>
  </si>
  <si>
    <t>Le bénéficiaire s'engage à ne pas cumuler l'aide accordée par l'ADEME avec les Certificats d’Economie d’Energie, le crédit d’impôt et les projets domestiques. Si le bénéficiaire opte pour l'une de ces solutions, il devra alors en informer l'ADEME par écrit.</t>
  </si>
  <si>
    <t>4 – Autres dispositions</t>
  </si>
  <si>
    <t>L’ADEME reste libre de solliciter, outre les éléments visés dans le tableau ci-dessus, la production par le bénéficiaire de pièces de toute nature (comptables, financières, techniques, juridiques, etc.) en rapport direct avec l’exécution de la présente convention, Cette possibilité peut être mise en œuvre dès la signature de la présente convention pour se terminer trois ans après la fin de l’opération.</t>
  </si>
  <si>
    <t>5 -  Modèle de bilan financier de l’opération*</t>
  </si>
  <si>
    <t>* la remise de ce bilan financier est obligatoire et présente les dépenses avec la même décomposition que dans la demande d'aide.</t>
  </si>
  <si>
    <t>Bilan financier de l'opération *</t>
  </si>
  <si>
    <t>DEPENSES (pour information)</t>
  </si>
  <si>
    <t>(les factures sont à conserver par le bénéficiaire)</t>
  </si>
  <si>
    <t>Nature de la dépense par poste</t>
  </si>
  <si>
    <t xml:space="preserve">Dates Factures </t>
  </si>
  <si>
    <t>Montant HT en €</t>
  </si>
  <si>
    <r>
      <t>Montant HTR</t>
    </r>
    <r>
      <rPr>
        <sz val="10"/>
        <color rgb="FF000000"/>
        <rFont val="Arial"/>
        <family val="2"/>
      </rPr>
      <t>**</t>
    </r>
    <r>
      <rPr>
        <b/>
        <sz val="10"/>
        <color rgb="FF000000"/>
        <rFont val="Arial"/>
        <family val="2"/>
      </rPr>
      <t xml:space="preserve"> en €</t>
    </r>
  </si>
  <si>
    <t>Pour la partie biomasse :</t>
  </si>
  <si>
    <t xml:space="preserve">Détailler le nom du fournisseur </t>
  </si>
  <si>
    <t>Pour la partie réseau :</t>
  </si>
  <si>
    <t>Coût total de l’opération  €</t>
  </si>
  <si>
    <t>**Le montant HTR (hors taxes récupérables) est le montant de TVA réellement supporté par le bénéficiaire (par exemple le montant TTC si le bénéficiaire ne récupère pas du tout la TVA).</t>
  </si>
  <si>
    <t>Recettes : Financements externes de l’opération</t>
  </si>
  <si>
    <t>Aides contractuellement accordées</t>
  </si>
  <si>
    <t>Montant en €</t>
  </si>
  <si>
    <t>ADEME (Fonds Chaleur)</t>
  </si>
  <si>
    <t>XXX</t>
  </si>
  <si>
    <t>Total financements publics</t>
  </si>
  <si>
    <t>Autres financements</t>
  </si>
  <si>
    <t>TOTAL</t>
  </si>
  <si>
    <t>Type</t>
  </si>
  <si>
    <t>Autres (précisez)</t>
  </si>
  <si>
    <t>Aides privées</t>
  </si>
  <si>
    <t>Précisez</t>
  </si>
  <si>
    <t>Fonds propres</t>
  </si>
  <si>
    <t>Aides publiques</t>
  </si>
  <si>
    <t>Financement escompté</t>
  </si>
  <si>
    <t>Mode de financement</t>
  </si>
  <si>
    <t>Auto-financement</t>
  </si>
  <si>
    <t>Emprunt</t>
  </si>
  <si>
    <t>Crédit-Bail</t>
  </si>
  <si>
    <t>Si besoin insérer des lignes ci-dessus</t>
  </si>
  <si>
    <t>ETAT</t>
  </si>
  <si>
    <t xml:space="preserve"> Coût  en € HTR</t>
  </si>
  <si>
    <t>1/ BUDGET PREVISIONNEL DE L'OPERATION</t>
  </si>
  <si>
    <t>1/ Le budget prévisionnel de l'opération</t>
  </si>
  <si>
    <t>2/ Le plan de financement</t>
  </si>
  <si>
    <t>Précisions éventuelles</t>
  </si>
  <si>
    <t xml:space="preserve">2/ PLAN DE FINANCEMENT </t>
  </si>
  <si>
    <t>Retour haut de page</t>
  </si>
  <si>
    <t>Dépenses prévisionnelles</t>
  </si>
  <si>
    <t>Sous-total 1</t>
  </si>
  <si>
    <t>2- Animation</t>
  </si>
  <si>
    <t>Sous-total 2</t>
  </si>
  <si>
    <t>3- Communication</t>
  </si>
  <si>
    <t>Sous-total 3</t>
  </si>
  <si>
    <t>4- ….</t>
  </si>
  <si>
    <t>Sous-total 4</t>
  </si>
  <si>
    <r>
      <rPr>
        <b/>
        <sz val="11"/>
        <color theme="1"/>
        <rFont val="Arial"/>
        <family val="2"/>
      </rPr>
      <t>Quels sont les objectifs du "plan de financement" ?</t>
    </r>
    <r>
      <rPr>
        <sz val="11"/>
        <color theme="1"/>
        <rFont val="Arial"/>
        <family val="2"/>
      </rPr>
      <t xml:space="preserve">
Ce plan de financement a pour but d'informer l'ADEME et la Région des sources de financement pour votre projet. Ces informations seront utilisées pour identifier notamment les éventuels cumuls d'aides publiques ainsi que toute information qui nous demanderait de revenir vers vous pour recueillir des informations complémentaires. 
Nous vous proposons également de nous faire part si ces sources de financement sont acquises ou non.</t>
    </r>
  </si>
  <si>
    <t>ADEME  / Région</t>
  </si>
  <si>
    <t xml:space="preserve"> Le bénéficiaire s'engage à communiquer à l'ADEME et la Région sans délai toute aide publique qu’il aurait sollicitée ou reçue, solliciterait ou recevrait pour la réalisation de l'opération concernée.</t>
  </si>
  <si>
    <t>…..</t>
  </si>
  <si>
    <t>Appel à Projets
Généraliser le tri à la source des biodéchets en Occitanie</t>
  </si>
  <si>
    <t xml:space="preserve">Le volet financier se compose de deux éléments à renseigner : </t>
  </si>
  <si>
    <r>
      <rPr>
        <b/>
        <sz val="11"/>
        <rFont val="Arial"/>
        <family val="2"/>
      </rPr>
      <t>Quels sont les objectifs du tableau "budget prévisionnel" ? :</t>
    </r>
    <r>
      <rPr>
        <sz val="11"/>
        <rFont val="Arial"/>
        <family val="2"/>
      </rPr>
      <t xml:space="preserve">
Nous vous invitons à y mentionner les dépenses et charges prévisionnelles nécessaires à l'opération. 
Ces informations doivent refléter le coût total de l'opération et le détail des postes de dépenses permettant lors de l'instruction par l'ADEME et la Région d'identifier les dépenses éligibles au calcul de l'aide potentielle.  En cas d'octroi de l'aide, le détail de ces coûts sert également de base à la justification des dépenses réelles imputées à l'opération. </t>
    </r>
  </si>
  <si>
    <t>Pour rappel les dépenses doivent être présentées Hors Taxes Récupérables (HTR), c’est-à-dire déduction faite de la TVA récupérable auprès du Trésor Public ou compensée via le FCTVA.</t>
  </si>
  <si>
    <t>1- Etude</t>
  </si>
  <si>
    <t>Pour les investissements matériels : préciser si il s'agit d'une acquisition d'un matériel neuf ou d'occasion, crédit-bail, location (dans ce cas préciser la durée)
Pour les investissements immatériels : préciser le prestataire envisagé (bureau d'études, association…)</t>
  </si>
  <si>
    <t>2- Equipement</t>
  </si>
  <si>
    <t>Equipement composteur</t>
  </si>
  <si>
    <t>Equipement broyeur</t>
  </si>
  <si>
    <r>
      <rPr>
        <b/>
        <sz val="11"/>
        <rFont val="Arial"/>
        <family val="2"/>
      </rPr>
      <t>Consignes pour le remplissage :</t>
    </r>
    <r>
      <rPr>
        <sz val="11"/>
        <rFont val="Arial"/>
        <family val="2"/>
      </rPr>
      <t xml:space="preserve">
Vous pourrez porter dans ce tableau ligne par ligne chaque poste de dépense. Des suggestions sont présentées, vous pouvez les compléter ou les supprimer,
Vous devez spécifier une </t>
    </r>
    <r>
      <rPr>
        <b/>
        <sz val="11"/>
        <rFont val="Arial"/>
        <family val="2"/>
      </rPr>
      <t xml:space="preserve">nature de dépense. </t>
    </r>
    <r>
      <rPr>
        <sz val="11"/>
        <rFont val="Arial"/>
        <family val="2"/>
      </rPr>
      <t>Vous pouvez également mentionner en texte libre des précisions éventuelles</t>
    </r>
    <r>
      <rPr>
        <b/>
        <sz val="11"/>
        <rFont val="Arial"/>
        <family val="2"/>
      </rPr>
      <t xml:space="preserve"> pour la dépense (être conçis)</t>
    </r>
    <r>
      <rPr>
        <sz val="11"/>
        <rFont val="Arial"/>
        <family val="2"/>
      </rPr>
      <t xml:space="preserve"> : 
nom de l'équipement nécessaire à l'opération, nature d'emploi/métier impliqué dans le projet, détail de la dépense de fonctionnement, etc.) puis le chiffrage de la dépense. </t>
    </r>
  </si>
  <si>
    <t>% sur coût total de l'opération</t>
  </si>
  <si>
    <t>Montant en € HTR</t>
  </si>
  <si>
    <t>Fond européen</t>
  </si>
  <si>
    <t>Précisez la nature des dépenses</t>
  </si>
  <si>
    <t xml:space="preserve">Porteur de projet : </t>
  </si>
  <si>
    <t xml:space="preserve">Titre du Projet : </t>
  </si>
  <si>
    <t>Surcoût d'acquisition benne spécifique/ Adaptation benne</t>
  </si>
  <si>
    <t>Equipement de précollecte</t>
  </si>
  <si>
    <t>Bacs, contenants, PAV</t>
  </si>
  <si>
    <t>Distribution, marquage bacs</t>
  </si>
  <si>
    <t>Pour l'ADEME, les sous-totaux de chaque poste de dépenses, ainsi que le plan de financement prévisionnel, sont à reporter sur la Plate-Forme AGIR pour la Transition Ecologique, en indiquant les catégories de dépenses concernées (voir indication en mode commentaires dans le tableau ci-dessous)</t>
  </si>
  <si>
    <t>VOLET FINANCIER - ANNEXE 5 : VOLET FINANCIER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</si>
</sst>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0\ &quot;€&quot;;[Red]\-#,##0\ &quot;€&quot;"/>
    <numFmt numFmtId="7" formatCode="#,##0.00\ &quot;€&quot;;\-#,##0.00\ &quot;€&quot;"/>
    <numFmt numFmtId="8" formatCode="#,##0.00\ &quot;€&quot;;[Red]\-#,##0.00\ &quot;€&quot;"/>
    <numFmt numFmtId="42" formatCode="_-* #,##0\ &quot;€&quot;_-;\-* #,##0\ &quot;€&quot;_-;_-* &quot;-&quot;\ &quot;€&quot;_-;_-@_-"/>
    <numFmt numFmtId="44" formatCode="_-* #,##0.00\ &quot;€&quot;_-;\-* #,##0.00\ &quot;€&quot;_-;_-* &quot;-&quot;??\ &quot;€&quot;_-;_-@_-"/>
    <numFmt numFmtId="164" formatCode="_-* #,##0.00\ _€_-;\-* #,##0.00\ _€_-;_-* &quot;-&quot;??\ _€_-;_-@_-"/>
    <numFmt numFmtId="165" formatCode="0.0"/>
    <numFmt numFmtId="166" formatCode="#,##0_ ;[Red]\-#,##0\ "/>
    <numFmt numFmtId="167" formatCode="_-* #,##0.00\ [$€-40C]_-;\-* #,##0.00\ [$€-40C]_-;_-* &quot;-&quot;??\ [$€-40C]_-;_-@_-"/>
    <numFmt numFmtId="168" formatCode="#,##0.0_ ;\-#,##0.0\ "/>
    <numFmt numFmtId="169" formatCode="#,##0.00\ &quot;€&quot;"/>
    <numFmt numFmtId="170" formatCode="#,##0.0_ ;[Red]\-#,##0.0\ "/>
  </numFmts>
  <fonts count="62" x14ac:knownFonts="1">
    <font>
      <sz val="11"/>
      <color theme="1"/>
      <name val="Calibri"/>
      <family val="2"/>
      <scheme val="minor"/>
    </font>
    <font>
      <b/>
      <sz val="12"/>
      <color theme="1"/>
      <name val="Arial"/>
      <family val="2"/>
    </font>
    <font>
      <b/>
      <sz val="10"/>
      <color theme="1"/>
      <name val="Arial"/>
      <family val="2"/>
    </font>
    <font>
      <sz val="10"/>
      <color theme="1"/>
      <name val="Arial"/>
      <family val="2"/>
    </font>
    <font>
      <b/>
      <u/>
      <sz val="11"/>
      <color theme="1"/>
      <name val="Arial"/>
      <family val="2"/>
    </font>
    <font>
      <sz val="11"/>
      <color theme="1"/>
      <name val="Arial"/>
      <family val="2"/>
    </font>
    <font>
      <sz val="10"/>
      <name val="Arial"/>
      <family val="2"/>
    </font>
    <font>
      <b/>
      <sz val="10"/>
      <name val="Arial"/>
      <family val="2"/>
    </font>
    <font>
      <sz val="10"/>
      <color rgb="FFFF0000"/>
      <name val="Arial"/>
      <family val="2"/>
    </font>
    <font>
      <b/>
      <sz val="10"/>
      <color rgb="FFFF0000"/>
      <name val="Arial"/>
      <family val="2"/>
    </font>
    <font>
      <b/>
      <sz val="11"/>
      <color theme="1"/>
      <name val="Arial"/>
      <family val="2"/>
    </font>
    <font>
      <sz val="9"/>
      <color theme="1"/>
      <name val="Arial"/>
      <family val="2"/>
    </font>
    <font>
      <u/>
      <sz val="10"/>
      <color theme="1"/>
      <name val="Arial"/>
      <family val="2"/>
    </font>
    <font>
      <sz val="16"/>
      <color theme="1"/>
      <name val="Arial"/>
      <family val="2"/>
    </font>
    <font>
      <i/>
      <sz val="10"/>
      <color theme="1"/>
      <name val="Arial"/>
      <family val="2"/>
    </font>
    <font>
      <b/>
      <sz val="12"/>
      <color rgb="FF000000"/>
      <name val="Arial"/>
      <family val="2"/>
    </font>
    <font>
      <b/>
      <i/>
      <sz val="10"/>
      <color rgb="FF000000"/>
      <name val="Arial"/>
      <family val="2"/>
    </font>
    <font>
      <b/>
      <sz val="10"/>
      <color rgb="FF000000"/>
      <name val="Arial"/>
      <family val="2"/>
    </font>
    <font>
      <sz val="10"/>
      <color rgb="FF000000"/>
      <name val="Arial"/>
      <family val="2"/>
    </font>
    <font>
      <i/>
      <sz val="9"/>
      <color rgb="FF000000"/>
      <name val="Arial"/>
      <family val="2"/>
    </font>
    <font>
      <b/>
      <i/>
      <sz val="11"/>
      <color theme="1"/>
      <name val="Arial"/>
      <family val="2"/>
    </font>
    <font>
      <b/>
      <i/>
      <sz val="10"/>
      <color theme="1"/>
      <name val="Arial"/>
      <family val="2"/>
    </font>
    <font>
      <sz val="10"/>
      <name val="Arial"/>
      <family val="2"/>
    </font>
    <font>
      <b/>
      <sz val="11"/>
      <color theme="0"/>
      <name val="Arial"/>
      <family val="2"/>
    </font>
    <font>
      <i/>
      <sz val="11"/>
      <color theme="1"/>
      <name val="Arial"/>
      <family val="2"/>
    </font>
    <font>
      <sz val="11"/>
      <color theme="0"/>
      <name val="Arial"/>
      <family val="2"/>
    </font>
    <font>
      <sz val="11"/>
      <color theme="1"/>
      <name val="Calibri"/>
      <family val="2"/>
      <scheme val="minor"/>
    </font>
    <font>
      <u/>
      <sz val="11"/>
      <color theme="10"/>
      <name val="Calibri"/>
      <family val="2"/>
      <scheme val="minor"/>
    </font>
    <font>
      <sz val="3"/>
      <color theme="1"/>
      <name val="Arial"/>
      <family val="2"/>
    </font>
    <font>
      <b/>
      <sz val="28"/>
      <color rgb="FFC00000"/>
      <name val="Arial"/>
      <family val="2"/>
    </font>
    <font>
      <b/>
      <sz val="18"/>
      <color theme="0"/>
      <name val="Arial"/>
      <family val="2"/>
    </font>
    <font>
      <sz val="11"/>
      <name val="Arial"/>
      <family val="2"/>
    </font>
    <font>
      <b/>
      <sz val="11"/>
      <name val="Arial"/>
      <family val="2"/>
    </font>
    <font>
      <b/>
      <sz val="16"/>
      <color theme="0"/>
      <name val="Arial"/>
      <family val="2"/>
    </font>
    <font>
      <i/>
      <sz val="11"/>
      <color theme="0" tint="-0.499984740745262"/>
      <name val="Arial"/>
      <family val="2"/>
    </font>
    <font>
      <i/>
      <sz val="11"/>
      <color rgb="FFC00000"/>
      <name val="Arial"/>
      <family val="2"/>
    </font>
    <font>
      <b/>
      <i/>
      <sz val="11"/>
      <name val="Arial"/>
      <family val="2"/>
    </font>
    <font>
      <sz val="10"/>
      <color theme="0"/>
      <name val="Arial"/>
      <family val="2"/>
    </font>
    <font>
      <b/>
      <i/>
      <sz val="12"/>
      <name val="Arial"/>
      <family val="2"/>
    </font>
    <font>
      <sz val="18"/>
      <color rgb="FFFF0000"/>
      <name val="Arial"/>
      <family val="2"/>
    </font>
    <font>
      <u/>
      <sz val="11"/>
      <color theme="10"/>
      <name val="Arial"/>
      <family val="2"/>
    </font>
    <font>
      <sz val="10"/>
      <color theme="3"/>
      <name val="Arial"/>
      <family val="2"/>
    </font>
    <font>
      <b/>
      <sz val="10"/>
      <color theme="0"/>
      <name val="Arial"/>
      <family val="2"/>
    </font>
    <font>
      <i/>
      <sz val="10"/>
      <color theme="0" tint="-0.499984740745262"/>
      <name val="Arial"/>
      <family val="2"/>
    </font>
    <font>
      <b/>
      <i/>
      <sz val="10"/>
      <name val="Arial"/>
      <family val="2"/>
    </font>
    <font>
      <sz val="9"/>
      <color indexed="81"/>
      <name val="Tahoma"/>
      <family val="2"/>
    </font>
    <font>
      <b/>
      <sz val="22"/>
      <name val="Arial"/>
      <family val="2"/>
    </font>
    <font>
      <sz val="20"/>
      <name val="Arial"/>
      <family val="2"/>
    </font>
    <font>
      <sz val="16"/>
      <name val="Arial"/>
      <family val="2"/>
    </font>
    <font>
      <sz val="18"/>
      <color rgb="FF00B0F0"/>
      <name val="Arial"/>
      <family val="2"/>
    </font>
    <font>
      <b/>
      <i/>
      <u/>
      <sz val="11"/>
      <name val="Arial"/>
      <family val="2"/>
    </font>
    <font>
      <b/>
      <i/>
      <sz val="14"/>
      <color theme="0"/>
      <name val="Arial"/>
      <family val="2"/>
    </font>
    <font>
      <b/>
      <sz val="18"/>
      <color theme="0" tint="-4.9989318521683403E-2"/>
      <name val="Arial"/>
      <family val="2"/>
    </font>
    <font>
      <i/>
      <sz val="10"/>
      <name val="Arial"/>
      <family val="2"/>
    </font>
    <font>
      <b/>
      <sz val="11"/>
      <color rgb="FFFF0000"/>
      <name val="Arial"/>
      <family val="2"/>
    </font>
    <font>
      <sz val="11"/>
      <color rgb="FFFF0000"/>
      <name val="Arial"/>
      <family val="2"/>
    </font>
    <font>
      <i/>
      <sz val="10"/>
      <color rgb="FFFF0000"/>
      <name val="Arial"/>
      <family val="2"/>
    </font>
    <font>
      <b/>
      <i/>
      <u/>
      <sz val="11"/>
      <color theme="1"/>
      <name val="Arial"/>
      <family val="2"/>
    </font>
    <font>
      <b/>
      <sz val="9"/>
      <color indexed="81"/>
      <name val="Tahoma"/>
      <family val="2"/>
    </font>
    <font>
      <b/>
      <sz val="18"/>
      <color theme="1"/>
      <name val="Arial"/>
      <family val="2"/>
    </font>
    <font>
      <b/>
      <u/>
      <sz val="11"/>
      <color rgb="FFFF0000"/>
      <name val="Arial"/>
      <family val="2"/>
    </font>
    <font>
      <b/>
      <u/>
      <sz val="11"/>
      <name val="Arial"/>
      <family val="2"/>
    </font>
  </fonts>
  <fills count="14">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bgColor theme="4" tint="0.79998168889431442"/>
      </patternFill>
    </fill>
    <fill>
      <patternFill patternType="solid">
        <fgColor theme="4"/>
        <bgColor indexed="64"/>
      </patternFill>
    </fill>
    <fill>
      <patternFill patternType="solid">
        <fgColor theme="0" tint="-4.9989318521683403E-2"/>
        <bgColor indexed="64"/>
      </patternFill>
    </fill>
    <fill>
      <patternFill patternType="solid">
        <fgColor theme="0" tint="-4.9989318521683403E-2"/>
        <bgColor theme="4" tint="0.79998168889431442"/>
      </patternFill>
    </fill>
    <fill>
      <patternFill patternType="solid">
        <fgColor theme="4" tint="0.79998168889431442"/>
        <bgColor indexed="64"/>
      </patternFill>
    </fill>
    <fill>
      <patternFill patternType="solid">
        <fgColor theme="3"/>
        <bgColor indexed="64"/>
      </patternFill>
    </fill>
    <fill>
      <patternFill patternType="solid">
        <fgColor theme="3" tint="0.59999389629810485"/>
        <bgColor theme="4" tint="0.79998168889431442"/>
      </patternFill>
    </fill>
    <fill>
      <patternFill patternType="solid">
        <fgColor theme="3"/>
        <bgColor theme="4" tint="0.79998168889431442"/>
      </patternFill>
    </fill>
    <fill>
      <patternFill patternType="solid">
        <fgColor theme="4" tint="0.79998168889431442"/>
        <bgColor theme="4" tint="0.79998168889431442"/>
      </patternFill>
    </fill>
    <fill>
      <patternFill patternType="solid">
        <fgColor theme="3" tint="0.39997558519241921"/>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hair">
        <color indexed="64"/>
      </bottom>
      <diagonal/>
    </border>
    <border>
      <left/>
      <right style="hair">
        <color theme="0" tint="-0.499984740745262"/>
      </right>
      <top style="hair">
        <color indexed="64"/>
      </top>
      <bottom style="hair">
        <color indexed="64"/>
      </bottom>
      <diagonal/>
    </border>
    <border>
      <left/>
      <right style="hair">
        <color theme="0" tint="-0.499984740745262"/>
      </right>
      <top/>
      <bottom style="hair">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right/>
      <top style="thin">
        <color theme="0" tint="-0.499984740745262"/>
      </top>
      <bottom/>
      <diagonal/>
    </border>
    <border>
      <left/>
      <right style="thin">
        <color theme="0"/>
      </right>
      <top style="thin">
        <color theme="0"/>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44" fontId="22"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164" fontId="6" fillId="0" borderId="0" applyFont="0" applyFill="0" applyBorder="0" applyAlignment="0" applyProtection="0"/>
    <xf numFmtId="44" fontId="26" fillId="0" borderId="0" applyFont="0" applyFill="0" applyBorder="0" applyAlignment="0" applyProtection="0"/>
    <xf numFmtId="164" fontId="26" fillId="0" borderId="0" applyFont="0" applyFill="0" applyBorder="0" applyAlignment="0" applyProtection="0"/>
    <xf numFmtId="0" fontId="27" fillId="0" borderId="0" applyNumberFormat="0" applyFill="0" applyBorder="0" applyAlignment="0" applyProtection="0"/>
  </cellStyleXfs>
  <cellXfs count="297">
    <xf numFmtId="0" fontId="0" fillId="0" borderId="0" xfId="0"/>
    <xf numFmtId="0" fontId="4" fillId="2" borderId="0" xfId="0" applyFont="1" applyFill="1" applyAlignment="1">
      <alignment vertical="center"/>
    </xf>
    <xf numFmtId="0" fontId="5" fillId="2" borderId="0" xfId="0" applyFont="1" applyFill="1" applyAlignment="1">
      <alignment vertical="center"/>
    </xf>
    <xf numFmtId="6" fontId="3" fillId="2" borderId="0" xfId="0" applyNumberFormat="1" applyFont="1" applyFill="1" applyAlignment="1">
      <alignment horizontal="left" vertical="center" wrapText="1"/>
    </xf>
    <xf numFmtId="8" fontId="3" fillId="2" borderId="0" xfId="0" applyNumberFormat="1" applyFont="1" applyFill="1" applyAlignment="1">
      <alignment horizontal="center" vertical="center" wrapText="1"/>
    </xf>
    <xf numFmtId="6" fontId="3" fillId="2" borderId="0" xfId="0" applyNumberFormat="1" applyFont="1" applyFill="1" applyAlignment="1">
      <alignment vertical="center" wrapText="1"/>
    </xf>
    <xf numFmtId="165" fontId="3" fillId="2" borderId="0" xfId="0" applyNumberFormat="1" applyFont="1" applyFill="1" applyAlignment="1">
      <alignment horizontal="center" vertical="center" wrapText="1"/>
    </xf>
    <xf numFmtId="0" fontId="5" fillId="2" borderId="0" xfId="0" applyFont="1" applyFill="1" applyAlignment="1">
      <alignment horizontal="justify" vertical="center" wrapText="1"/>
    </xf>
    <xf numFmtId="6" fontId="3" fillId="2" borderId="0" xfId="0" applyNumberFormat="1" applyFont="1" applyFill="1" applyAlignment="1">
      <alignment horizontal="center" vertical="center" wrapText="1"/>
    </xf>
    <xf numFmtId="166" fontId="3" fillId="2" borderId="0" xfId="0" applyNumberFormat="1" applyFont="1" applyFill="1" applyAlignment="1">
      <alignment horizontal="righ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left" vertical="center" wrapText="1"/>
    </xf>
    <xf numFmtId="6" fontId="8" fillId="2" borderId="0" xfId="0" applyNumberFormat="1" applyFont="1" applyFill="1" applyAlignment="1">
      <alignment vertical="center" wrapText="1"/>
    </xf>
    <xf numFmtId="6" fontId="8" fillId="2" borderId="0" xfId="0" applyNumberFormat="1" applyFont="1" applyFill="1" applyAlignment="1">
      <alignment horizontal="left" vertical="center" wrapText="1"/>
    </xf>
    <xf numFmtId="0" fontId="5" fillId="2" borderId="5" xfId="0" applyFont="1" applyFill="1" applyBorder="1" applyAlignment="1">
      <alignment vertical="center"/>
    </xf>
    <xf numFmtId="6" fontId="9" fillId="2" borderId="5" xfId="0" applyNumberFormat="1" applyFont="1" applyFill="1" applyBorder="1" applyAlignment="1">
      <alignment vertical="center" wrapText="1"/>
    </xf>
    <xf numFmtId="6" fontId="9" fillId="2" borderId="6" xfId="0" applyNumberFormat="1" applyFont="1" applyFill="1" applyBorder="1" applyAlignment="1">
      <alignment vertical="center" wrapText="1"/>
    </xf>
    <xf numFmtId="167" fontId="7" fillId="2" borderId="0" xfId="0" applyNumberFormat="1" applyFont="1" applyFill="1" applyBorder="1" applyAlignment="1">
      <alignment horizontal="left" vertical="center" wrapText="1"/>
    </xf>
    <xf numFmtId="0" fontId="5" fillId="2" borderId="0" xfId="0" applyFont="1" applyFill="1" applyBorder="1" applyAlignment="1">
      <alignment vertical="center"/>
    </xf>
    <xf numFmtId="6" fontId="9" fillId="2" borderId="0" xfId="0" applyNumberFormat="1" applyFont="1" applyFill="1" applyBorder="1" applyAlignment="1">
      <alignment vertical="center" wrapText="1"/>
    </xf>
    <xf numFmtId="8" fontId="3" fillId="2" borderId="0" xfId="0" applyNumberFormat="1" applyFont="1" applyFill="1" applyAlignment="1">
      <alignment horizontal="left" vertical="center" wrapText="1"/>
    </xf>
    <xf numFmtId="168" fontId="3" fillId="2" borderId="0" xfId="0" applyNumberFormat="1" applyFont="1" applyFill="1" applyAlignment="1">
      <alignment horizontal="left" vertical="center" wrapText="1"/>
    </xf>
    <xf numFmtId="7" fontId="3" fillId="2" borderId="0" xfId="0" applyNumberFormat="1" applyFont="1" applyFill="1" applyAlignment="1">
      <alignment vertical="center" wrapText="1"/>
    </xf>
    <xf numFmtId="170" fontId="3" fillId="2" borderId="0" xfId="0" applyNumberFormat="1" applyFont="1" applyFill="1" applyAlignment="1">
      <alignment horizontal="center" vertical="center" wrapText="1"/>
    </xf>
    <xf numFmtId="166" fontId="3" fillId="2" borderId="0" xfId="0" applyNumberFormat="1" applyFont="1" applyFill="1" applyAlignment="1">
      <alignment vertical="center" wrapText="1"/>
    </xf>
    <xf numFmtId="167" fontId="7" fillId="2" borderId="0" xfId="0" applyNumberFormat="1" applyFont="1" applyFill="1" applyBorder="1" applyAlignment="1">
      <alignment horizontal="right" vertical="center" wrapText="1"/>
    </xf>
    <xf numFmtId="6" fontId="7" fillId="2" borderId="0" xfId="0" applyNumberFormat="1" applyFont="1" applyFill="1" applyAlignment="1">
      <alignment horizontal="right" vertical="center" wrapText="1"/>
    </xf>
    <xf numFmtId="0" fontId="10" fillId="2" borderId="0" xfId="0" applyFont="1" applyFill="1" applyAlignment="1">
      <alignment vertical="center"/>
    </xf>
    <xf numFmtId="6" fontId="9" fillId="2" borderId="0" xfId="0" applyNumberFormat="1" applyFont="1" applyFill="1" applyAlignment="1">
      <alignment vertical="center" wrapText="1"/>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5" fillId="2" borderId="6" xfId="0" applyFont="1" applyFill="1" applyBorder="1" applyAlignment="1">
      <alignment vertical="center"/>
    </xf>
    <xf numFmtId="167" fontId="2" fillId="2" borderId="2" xfId="0" applyNumberFormat="1"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10" fillId="2" borderId="0" xfId="0" applyFont="1" applyFill="1" applyAlignment="1">
      <alignment horizontal="left" vertical="center"/>
    </xf>
    <xf numFmtId="0" fontId="17" fillId="2" borderId="11" xfId="0" applyFont="1" applyFill="1" applyBorder="1" applyAlignment="1">
      <alignment vertical="center"/>
    </xf>
    <xf numFmtId="0" fontId="3" fillId="2" borderId="11" xfId="0" applyFont="1" applyFill="1" applyBorder="1" applyAlignment="1">
      <alignmen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0" xfId="0" applyFont="1" applyBorder="1"/>
    <xf numFmtId="0" fontId="5" fillId="0" borderId="7" xfId="0" applyFont="1" applyBorder="1"/>
    <xf numFmtId="0" fontId="24" fillId="6" borderId="7" xfId="0" applyFont="1" applyFill="1" applyBorder="1"/>
    <xf numFmtId="0" fontId="23" fillId="5" borderId="18" xfId="0" applyFont="1" applyFill="1" applyBorder="1"/>
    <xf numFmtId="0" fontId="23" fillId="5" borderId="19" xfId="0" applyFont="1" applyFill="1" applyBorder="1"/>
    <xf numFmtId="42" fontId="5" fillId="0" borderId="0" xfId="6" applyNumberFormat="1" applyFont="1" applyBorder="1"/>
    <xf numFmtId="42" fontId="5" fillId="0" borderId="16" xfId="6" applyNumberFormat="1" applyFont="1" applyBorder="1"/>
    <xf numFmtId="0" fontId="5" fillId="0" borderId="11" xfId="0" applyFont="1" applyBorder="1"/>
    <xf numFmtId="0" fontId="10" fillId="3" borderId="14" xfId="0" applyFont="1" applyFill="1" applyBorder="1" applyAlignment="1" applyProtection="1">
      <alignment horizontal="center" vertical="center" wrapText="1"/>
      <protection locked="0"/>
    </xf>
    <xf numFmtId="0" fontId="10" fillId="3" borderId="17" xfId="0" applyFont="1" applyFill="1" applyBorder="1" applyAlignment="1" applyProtection="1">
      <alignment horizontal="center" vertical="center" wrapText="1"/>
      <protection locked="0"/>
    </xf>
    <xf numFmtId="0" fontId="5" fillId="2" borderId="15" xfId="0" applyFont="1" applyFill="1" applyBorder="1"/>
    <xf numFmtId="0" fontId="28" fillId="2" borderId="15" xfId="0" applyFont="1" applyFill="1" applyBorder="1"/>
    <xf numFmtId="0" fontId="28" fillId="2" borderId="0" xfId="0" applyFont="1" applyFill="1" applyBorder="1"/>
    <xf numFmtId="42" fontId="28" fillId="2" borderId="0" xfId="6" applyNumberFormat="1" applyFont="1" applyFill="1" applyBorder="1"/>
    <xf numFmtId="42" fontId="28" fillId="2" borderId="16" xfId="6" applyNumberFormat="1" applyFont="1" applyFill="1" applyBorder="1"/>
    <xf numFmtId="0" fontId="5" fillId="2" borderId="0" xfId="0" applyFont="1" applyFill="1" applyBorder="1"/>
    <xf numFmtId="0" fontId="5" fillId="2" borderId="2" xfId="0" applyFont="1" applyFill="1" applyBorder="1"/>
    <xf numFmtId="0" fontId="5" fillId="2" borderId="0" xfId="0" applyFont="1" applyFill="1" applyBorder="1" applyAlignment="1"/>
    <xf numFmtId="0" fontId="5" fillId="2" borderId="12" xfId="0" applyFont="1" applyFill="1" applyBorder="1"/>
    <xf numFmtId="0" fontId="5" fillId="2" borderId="12" xfId="0" applyFont="1" applyFill="1" applyBorder="1" applyAlignment="1">
      <alignment vertical="center"/>
    </xf>
    <xf numFmtId="0" fontId="5" fillId="2" borderId="0" xfId="0" applyFont="1" applyFill="1" applyBorder="1" applyAlignment="1">
      <alignment wrapText="1"/>
    </xf>
    <xf numFmtId="0" fontId="5" fillId="2" borderId="40" xfId="0" applyFont="1" applyFill="1" applyBorder="1"/>
    <xf numFmtId="0" fontId="5" fillId="2" borderId="39" xfId="0" applyFont="1" applyFill="1" applyBorder="1"/>
    <xf numFmtId="0" fontId="5" fillId="2" borderId="0" xfId="0" applyFont="1" applyFill="1" applyBorder="1" applyAlignment="1">
      <alignment horizontal="left" vertical="center"/>
    </xf>
    <xf numFmtId="0" fontId="31" fillId="2" borderId="0" xfId="0" applyFont="1" applyFill="1" applyBorder="1" applyAlignment="1">
      <alignment horizontal="left" vertical="center" wrapText="1"/>
    </xf>
    <xf numFmtId="0" fontId="5" fillId="2" borderId="39" xfId="0" applyFont="1" applyFill="1" applyBorder="1" applyAlignment="1">
      <alignment vertical="center"/>
    </xf>
    <xf numFmtId="0" fontId="5" fillId="2" borderId="37" xfId="0" applyFont="1" applyFill="1" applyBorder="1" applyAlignment="1">
      <alignment vertical="center"/>
    </xf>
    <xf numFmtId="0" fontId="5" fillId="0" borderId="0" xfId="0" applyFont="1" applyBorder="1" applyAlignment="1">
      <alignment vertical="center"/>
    </xf>
    <xf numFmtId="0" fontId="5" fillId="8" borderId="24" xfId="0" applyFont="1" applyFill="1" applyBorder="1" applyAlignment="1" applyProtection="1">
      <alignment horizontal="left"/>
      <protection locked="0"/>
    </xf>
    <xf numFmtId="169" fontId="5" fillId="8" borderId="34" xfId="0" applyNumberFormat="1" applyFont="1" applyFill="1" applyBorder="1" applyProtection="1"/>
    <xf numFmtId="0" fontId="31" fillId="8" borderId="23" xfId="0" applyFont="1" applyFill="1" applyBorder="1" applyAlignment="1" applyProtection="1">
      <alignment horizontal="left"/>
      <protection locked="0"/>
    </xf>
    <xf numFmtId="0" fontId="31" fillId="8" borderId="24" xfId="0" applyFont="1" applyFill="1" applyBorder="1" applyAlignment="1" applyProtection="1">
      <alignment horizontal="left"/>
      <protection locked="0"/>
    </xf>
    <xf numFmtId="0" fontId="5" fillId="2" borderId="37" xfId="0" applyFont="1" applyFill="1" applyBorder="1"/>
    <xf numFmtId="0" fontId="5" fillId="2" borderId="0" xfId="0" applyFont="1" applyFill="1" applyBorder="1" applyAlignment="1">
      <alignment vertical="top" wrapText="1"/>
    </xf>
    <xf numFmtId="0" fontId="5" fillId="2" borderId="0" xfId="0" applyFont="1" applyFill="1" applyBorder="1" applyAlignment="1">
      <alignment horizontal="left" vertical="top" wrapText="1"/>
    </xf>
    <xf numFmtId="0" fontId="35" fillId="0" borderId="35" xfId="0" applyFont="1" applyBorder="1" applyAlignment="1">
      <alignment horizontal="center"/>
    </xf>
    <xf numFmtId="0" fontId="34" fillId="0" borderId="36" xfId="0" applyFont="1" applyBorder="1" applyAlignment="1">
      <alignment horizontal="center"/>
    </xf>
    <xf numFmtId="0" fontId="5" fillId="2" borderId="38" xfId="0" applyFont="1" applyFill="1" applyBorder="1"/>
    <xf numFmtId="0" fontId="25" fillId="2" borderId="0" xfId="0" applyFont="1" applyFill="1" applyBorder="1" applyAlignment="1" applyProtection="1">
      <alignment horizontal="center"/>
      <protection locked="0"/>
    </xf>
    <xf numFmtId="0" fontId="37" fillId="2" borderId="0" xfId="0" applyFont="1" applyFill="1" applyBorder="1" applyAlignment="1" applyProtection="1">
      <alignment horizontal="center"/>
      <protection locked="0"/>
    </xf>
    <xf numFmtId="0" fontId="6" fillId="2" borderId="0" xfId="0" applyFont="1" applyFill="1" applyBorder="1" applyAlignment="1" applyProtection="1">
      <alignment horizontal="center"/>
      <protection locked="0"/>
    </xf>
    <xf numFmtId="169" fontId="38" fillId="4" borderId="41" xfId="0" applyNumberFormat="1" applyFont="1" applyFill="1" applyBorder="1" applyProtection="1"/>
    <xf numFmtId="0" fontId="5" fillId="8" borderId="27" xfId="0" applyFont="1" applyFill="1" applyBorder="1" applyAlignment="1" applyProtection="1">
      <alignment horizontal="left"/>
      <protection locked="0"/>
    </xf>
    <xf numFmtId="164" fontId="5" fillId="8" borderId="30" xfId="0" applyNumberFormat="1" applyFont="1" applyFill="1" applyBorder="1" applyAlignment="1" applyProtection="1">
      <alignment horizontal="left"/>
      <protection locked="0"/>
    </xf>
    <xf numFmtId="0" fontId="5" fillId="8" borderId="28" xfId="0" applyFont="1" applyFill="1" applyBorder="1" applyAlignment="1" applyProtection="1">
      <alignment horizontal="left"/>
      <protection locked="0"/>
    </xf>
    <xf numFmtId="0" fontId="5" fillId="8" borderId="31" xfId="0" applyFont="1" applyFill="1" applyBorder="1" applyAlignment="1" applyProtection="1">
      <alignment horizontal="left"/>
      <protection locked="0"/>
    </xf>
    <xf numFmtId="0" fontId="5" fillId="8" borderId="29" xfId="0" applyFont="1" applyFill="1" applyBorder="1" applyAlignment="1" applyProtection="1">
      <alignment horizontal="left"/>
      <protection locked="0"/>
    </xf>
    <xf numFmtId="0" fontId="5" fillId="8" borderId="32" xfId="0" applyFont="1" applyFill="1" applyBorder="1" applyAlignment="1" applyProtection="1">
      <alignment horizontal="left"/>
      <protection locked="0"/>
    </xf>
    <xf numFmtId="0" fontId="28" fillId="2" borderId="0" xfId="0" applyFont="1" applyFill="1" applyBorder="1" applyAlignment="1"/>
    <xf numFmtId="0" fontId="28" fillId="0" borderId="0" xfId="0" applyFont="1" applyBorder="1"/>
    <xf numFmtId="164" fontId="5" fillId="8" borderId="27" xfId="7" applyFont="1" applyFill="1" applyBorder="1" applyAlignment="1" applyProtection="1">
      <alignment horizontal="left"/>
      <protection locked="0"/>
    </xf>
    <xf numFmtId="0" fontId="5" fillId="8" borderId="30" xfId="0" applyFont="1" applyFill="1" applyBorder="1" applyAlignment="1" applyProtection="1">
      <alignment horizontal="left"/>
      <protection locked="0"/>
    </xf>
    <xf numFmtId="0" fontId="28" fillId="2" borderId="16" xfId="0" applyFont="1" applyFill="1" applyBorder="1"/>
    <xf numFmtId="0" fontId="3" fillId="2" borderId="0" xfId="0" applyFont="1" applyFill="1" applyBorder="1" applyAlignment="1">
      <alignment vertical="center" wrapText="1"/>
    </xf>
    <xf numFmtId="0" fontId="5" fillId="2" borderId="0" xfId="0" applyFont="1" applyFill="1" applyBorder="1" applyAlignment="1">
      <alignment horizontal="center" vertical="center"/>
    </xf>
    <xf numFmtId="0" fontId="5" fillId="2" borderId="12" xfId="0" applyFont="1" applyFill="1" applyBorder="1" applyAlignment="1">
      <alignment vertical="top"/>
    </xf>
    <xf numFmtId="0" fontId="5" fillId="2" borderId="0" xfId="0" applyFont="1" applyFill="1" applyBorder="1" applyAlignment="1">
      <alignment vertical="top"/>
    </xf>
    <xf numFmtId="0" fontId="5" fillId="2" borderId="0" xfId="0" applyFont="1" applyFill="1" applyAlignment="1">
      <alignment vertical="top"/>
    </xf>
    <xf numFmtId="0" fontId="39" fillId="2" borderId="12" xfId="0" applyFont="1" applyFill="1" applyBorder="1" applyAlignment="1">
      <alignment vertical="center"/>
    </xf>
    <xf numFmtId="0" fontId="39" fillId="2" borderId="0" xfId="0" applyFont="1" applyFill="1" applyBorder="1" applyAlignment="1">
      <alignment vertical="center"/>
    </xf>
    <xf numFmtId="0" fontId="39" fillId="2" borderId="0" xfId="0" applyFont="1" applyFill="1" applyAlignment="1">
      <alignment vertical="center"/>
    </xf>
    <xf numFmtId="0" fontId="10" fillId="2" borderId="0" xfId="0" applyFont="1" applyFill="1" applyBorder="1" applyAlignment="1"/>
    <xf numFmtId="0" fontId="40" fillId="2" borderId="0" xfId="8" quotePrefix="1" applyFont="1" applyFill="1" applyBorder="1" applyAlignment="1">
      <alignment horizontal="left" indent="2"/>
    </xf>
    <xf numFmtId="0" fontId="5" fillId="2" borderId="0" xfId="0" applyFont="1" applyFill="1" applyBorder="1" applyAlignment="1">
      <alignment vertical="center" wrapText="1"/>
    </xf>
    <xf numFmtId="0" fontId="3" fillId="2" borderId="0" xfId="0" applyFont="1" applyFill="1" applyBorder="1" applyAlignment="1">
      <alignment vertical="center"/>
    </xf>
    <xf numFmtId="0" fontId="41" fillId="2" borderId="0" xfId="0" applyFont="1" applyFill="1" applyBorder="1" applyAlignment="1">
      <alignment horizontal="left" vertical="center"/>
    </xf>
    <xf numFmtId="0" fontId="5" fillId="2" borderId="42" xfId="0" applyFont="1" applyFill="1" applyBorder="1" applyAlignment="1">
      <alignment vertical="center"/>
    </xf>
    <xf numFmtId="0" fontId="5" fillId="2" borderId="0" xfId="0" applyFont="1" applyFill="1" applyBorder="1" applyAlignment="1">
      <alignment horizontal="left"/>
    </xf>
    <xf numFmtId="0" fontId="31" fillId="2" borderId="0" xfId="0" applyFont="1" applyFill="1" applyBorder="1" applyAlignment="1">
      <alignment horizontal="left" wrapText="1"/>
    </xf>
    <xf numFmtId="0" fontId="3" fillId="2" borderId="12" xfId="0" applyFont="1" applyFill="1" applyBorder="1"/>
    <xf numFmtId="0" fontId="3" fillId="2" borderId="0" xfId="0" applyFont="1" applyFill="1" applyBorder="1"/>
    <xf numFmtId="0" fontId="3" fillId="2" borderId="0" xfId="0" applyFont="1" applyFill="1" applyBorder="1" applyAlignment="1"/>
    <xf numFmtId="169" fontId="44" fillId="4" borderId="0" xfId="0" applyNumberFormat="1" applyFont="1" applyFill="1" applyBorder="1" applyProtection="1"/>
    <xf numFmtId="0" fontId="5" fillId="0" borderId="0" xfId="0" applyFont="1" applyBorder="1" applyAlignment="1"/>
    <xf numFmtId="0" fontId="5" fillId="6" borderId="7" xfId="0" applyFont="1" applyFill="1" applyBorder="1"/>
    <xf numFmtId="0" fontId="5" fillId="8" borderId="43" xfId="0" applyFont="1" applyFill="1" applyBorder="1" applyAlignment="1" applyProtection="1">
      <alignment horizontal="left"/>
      <protection locked="0"/>
    </xf>
    <xf numFmtId="0" fontId="5" fillId="8" borderId="33" xfId="0" applyFont="1" applyFill="1" applyBorder="1" applyAlignment="1" applyProtection="1">
      <alignment horizontal="left"/>
      <protection locked="0"/>
    </xf>
    <xf numFmtId="0" fontId="23" fillId="2" borderId="0" xfId="0" applyFont="1" applyFill="1" applyBorder="1"/>
    <xf numFmtId="0" fontId="25" fillId="2" borderId="0" xfId="0" applyFont="1" applyFill="1" applyBorder="1"/>
    <xf numFmtId="42" fontId="25" fillId="2" borderId="0" xfId="6" applyNumberFormat="1" applyFont="1" applyFill="1" applyBorder="1"/>
    <xf numFmtId="0" fontId="40" fillId="2" borderId="0" xfId="8" applyFont="1" applyFill="1" applyBorder="1" applyAlignment="1">
      <alignment horizontal="right"/>
    </xf>
    <xf numFmtId="0" fontId="5" fillId="2" borderId="0" xfId="0" applyFont="1" applyFill="1" applyBorder="1" applyAlignment="1">
      <alignment horizontal="left" vertical="top" wrapText="1"/>
    </xf>
    <xf numFmtId="0" fontId="43" fillId="12" borderId="44" xfId="0" applyFont="1" applyFill="1" applyBorder="1" applyAlignment="1" applyProtection="1">
      <alignment horizontal="left" vertical="center"/>
    </xf>
    <xf numFmtId="0" fontId="23" fillId="12" borderId="44" xfId="0" applyFont="1" applyFill="1" applyBorder="1" applyAlignment="1" applyProtection="1">
      <alignment horizontal="center" vertical="center" wrapText="1"/>
    </xf>
    <xf numFmtId="0" fontId="42" fillId="12" borderId="45" xfId="0" applyFont="1" applyFill="1" applyBorder="1" applyAlignment="1" applyProtection="1">
      <alignment horizontal="center" vertical="center" wrapText="1"/>
    </xf>
    <xf numFmtId="0" fontId="5" fillId="8" borderId="46" xfId="0" applyFont="1" applyFill="1" applyBorder="1" applyAlignment="1" applyProtection="1">
      <alignment horizontal="left"/>
      <protection locked="0"/>
    </xf>
    <xf numFmtId="0" fontId="5" fillId="8" borderId="47" xfId="0" applyFont="1" applyFill="1" applyBorder="1" applyAlignment="1" applyProtection="1">
      <alignment horizontal="left"/>
      <protection locked="0"/>
    </xf>
    <xf numFmtId="169" fontId="5" fillId="8" borderId="48" xfId="0" applyNumberFormat="1" applyFont="1" applyFill="1" applyBorder="1" applyProtection="1"/>
    <xf numFmtId="0" fontId="36" fillId="8" borderId="24" xfId="0" applyFont="1" applyFill="1" applyBorder="1" applyAlignment="1" applyProtection="1">
      <alignment horizontal="right"/>
      <protection locked="0"/>
    </xf>
    <xf numFmtId="169" fontId="20" fillId="8" borderId="34" xfId="0" applyNumberFormat="1" applyFont="1" applyFill="1" applyBorder="1" applyProtection="1"/>
    <xf numFmtId="0" fontId="50" fillId="8" borderId="24" xfId="0" applyFont="1" applyFill="1" applyBorder="1" applyAlignment="1" applyProtection="1">
      <alignment horizontal="left"/>
      <protection locked="0"/>
    </xf>
    <xf numFmtId="0" fontId="50" fillId="12" borderId="22" xfId="0" applyFont="1" applyFill="1" applyBorder="1" applyAlignment="1" applyProtection="1">
      <alignment horizontal="left" vertical="center"/>
    </xf>
    <xf numFmtId="0" fontId="51" fillId="11" borderId="25" xfId="0" applyFont="1" applyFill="1" applyBorder="1" applyAlignment="1" applyProtection="1">
      <alignment horizontal="right"/>
    </xf>
    <xf numFmtId="169" fontId="51" fillId="11" borderId="26" xfId="0" applyNumberFormat="1" applyFont="1" applyFill="1" applyBorder="1" applyProtection="1"/>
    <xf numFmtId="0" fontId="50" fillId="8" borderId="23" xfId="0" applyFont="1" applyFill="1" applyBorder="1" applyAlignment="1" applyProtection="1">
      <alignment horizontal="left"/>
      <protection locked="0"/>
    </xf>
    <xf numFmtId="0" fontId="53" fillId="7" borderId="7" xfId="0" applyFont="1" applyFill="1" applyBorder="1" applyAlignment="1" applyProtection="1">
      <alignment horizontal="left" vertical="center"/>
    </xf>
    <xf numFmtId="0" fontId="42" fillId="10" borderId="7" xfId="0" applyFont="1" applyFill="1" applyBorder="1" applyAlignment="1" applyProtection="1">
      <alignment horizontal="center" vertical="center" wrapText="1"/>
    </xf>
    <xf numFmtId="0" fontId="31" fillId="8" borderId="34" xfId="0" applyFont="1" applyFill="1" applyBorder="1" applyAlignment="1" applyProtection="1">
      <alignment horizontal="left"/>
      <protection locked="0"/>
    </xf>
    <xf numFmtId="0" fontId="32" fillId="8" borderId="24" xfId="0" applyFont="1" applyFill="1" applyBorder="1" applyAlignment="1" applyProtection="1">
      <alignment horizontal="left"/>
      <protection locked="0"/>
    </xf>
    <xf numFmtId="0" fontId="55" fillId="2" borderId="12" xfId="0" applyFont="1" applyFill="1" applyBorder="1" applyAlignment="1">
      <alignment vertical="center"/>
    </xf>
    <xf numFmtId="0" fontId="56" fillId="12" borderId="44" xfId="0" applyFont="1" applyFill="1" applyBorder="1" applyAlignment="1" applyProtection="1">
      <alignment horizontal="left" vertical="center"/>
    </xf>
    <xf numFmtId="0" fontId="54" fillId="12" borderId="44" xfId="0" applyFont="1" applyFill="1" applyBorder="1" applyAlignment="1" applyProtection="1">
      <alignment horizontal="center" vertical="center" wrapText="1"/>
    </xf>
    <xf numFmtId="0" fontId="9" fillId="12" borderId="45" xfId="0" applyFont="1" applyFill="1" applyBorder="1" applyAlignment="1" applyProtection="1">
      <alignment horizontal="center" vertical="center" wrapText="1"/>
    </xf>
    <xf numFmtId="0" fontId="55" fillId="2" borderId="0" xfId="0" applyFont="1" applyFill="1" applyBorder="1"/>
    <xf numFmtId="0" fontId="55" fillId="2" borderId="0" xfId="0" applyFont="1" applyFill="1" applyBorder="1" applyAlignment="1">
      <alignment vertical="center"/>
    </xf>
    <xf numFmtId="0" fontId="55" fillId="0" borderId="0" xfId="0" applyFont="1" applyBorder="1" applyAlignment="1">
      <alignment vertical="center"/>
    </xf>
    <xf numFmtId="0" fontId="55" fillId="2" borderId="12" xfId="0" applyFont="1" applyFill="1" applyBorder="1"/>
    <xf numFmtId="0" fontId="55" fillId="8" borderId="47" xfId="0" applyFont="1" applyFill="1" applyBorder="1" applyAlignment="1" applyProtection="1">
      <alignment horizontal="left"/>
      <protection locked="0"/>
    </xf>
    <xf numFmtId="0" fontId="55" fillId="0" borderId="0" xfId="0" applyFont="1" applyBorder="1"/>
    <xf numFmtId="0" fontId="55" fillId="8" borderId="24" xfId="0" applyFont="1" applyFill="1" applyBorder="1" applyAlignment="1" applyProtection="1">
      <alignment horizontal="left"/>
      <protection locked="0"/>
    </xf>
    <xf numFmtId="0" fontId="55" fillId="2" borderId="0" xfId="0" applyFont="1" applyFill="1" applyBorder="1" applyAlignment="1">
      <alignment vertical="top" wrapText="1"/>
    </xf>
    <xf numFmtId="0" fontId="55" fillId="2" borderId="39" xfId="0" applyFont="1" applyFill="1" applyBorder="1"/>
    <xf numFmtId="0" fontId="55" fillId="2" borderId="37" xfId="0" applyFont="1" applyFill="1" applyBorder="1"/>
    <xf numFmtId="0" fontId="23" fillId="13" borderId="49" xfId="0" applyFont="1" applyFill="1" applyBorder="1"/>
    <xf numFmtId="0" fontId="25" fillId="2" borderId="50" xfId="0" applyFont="1" applyFill="1" applyBorder="1"/>
    <xf numFmtId="42" fontId="25" fillId="13" borderId="50" xfId="6" applyNumberFormat="1" applyFont="1" applyFill="1" applyBorder="1"/>
    <xf numFmtId="42" fontId="25" fillId="5" borderId="51" xfId="6" applyNumberFormat="1" applyFont="1" applyFill="1" applyBorder="1"/>
    <xf numFmtId="42" fontId="54" fillId="3" borderId="20" xfId="6" applyNumberFormat="1" applyFont="1" applyFill="1" applyBorder="1" applyAlignment="1" applyProtection="1">
      <alignment horizontal="center" vertical="center" wrapText="1"/>
      <protection locked="0"/>
    </xf>
    <xf numFmtId="42" fontId="54" fillId="3" borderId="21" xfId="6" applyNumberFormat="1" applyFont="1" applyFill="1" applyBorder="1" applyAlignment="1" applyProtection="1">
      <alignment horizontal="center" vertical="center" wrapText="1"/>
      <protection locked="0"/>
    </xf>
    <xf numFmtId="0" fontId="24" fillId="7" borderId="7" xfId="0" applyFont="1" applyFill="1" applyBorder="1" applyAlignment="1" applyProtection="1">
      <alignment horizontal="left" vertical="center"/>
    </xf>
    <xf numFmtId="0" fontId="57" fillId="12" borderId="22" xfId="0" applyFont="1" applyFill="1" applyBorder="1" applyAlignment="1" applyProtection="1">
      <alignment horizontal="left" vertical="center"/>
    </xf>
    <xf numFmtId="0" fontId="5" fillId="8" borderId="23" xfId="0" applyFont="1" applyFill="1" applyBorder="1" applyAlignment="1" applyProtection="1">
      <alignment horizontal="left"/>
      <protection locked="0"/>
    </xf>
    <xf numFmtId="0" fontId="20" fillId="8" borderId="24" xfId="0" applyFont="1" applyFill="1" applyBorder="1" applyAlignment="1" applyProtection="1">
      <alignment horizontal="right"/>
      <protection locked="0"/>
    </xf>
    <xf numFmtId="0" fontId="10" fillId="10" borderId="7" xfId="0" applyFont="1" applyFill="1" applyBorder="1" applyAlignment="1" applyProtection="1">
      <alignment horizontal="center" vertical="center" wrapText="1"/>
    </xf>
    <xf numFmtId="0" fontId="55" fillId="2" borderId="55" xfId="0" applyFont="1" applyFill="1" applyBorder="1" applyAlignment="1">
      <alignment wrapText="1"/>
    </xf>
    <xf numFmtId="0" fontId="55" fillId="2" borderId="56" xfId="0" applyFont="1" applyFill="1" applyBorder="1" applyAlignment="1">
      <alignment wrapText="1"/>
    </xf>
    <xf numFmtId="0" fontId="55" fillId="2" borderId="58" xfId="0" applyFont="1" applyFill="1" applyBorder="1" applyAlignment="1">
      <alignment wrapText="1"/>
    </xf>
    <xf numFmtId="0" fontId="55" fillId="2" borderId="59" xfId="0" applyFont="1" applyFill="1" applyBorder="1" applyAlignment="1">
      <alignment horizontal="center" wrapText="1"/>
    </xf>
    <xf numFmtId="0" fontId="49" fillId="2" borderId="0" xfId="0" applyFont="1" applyFill="1" applyBorder="1" applyAlignment="1">
      <alignment horizontal="center" wrapText="1"/>
    </xf>
    <xf numFmtId="0" fontId="5" fillId="2" borderId="0" xfId="0" applyFont="1" applyFill="1" applyBorder="1" applyAlignment="1">
      <alignment horizontal="center" wrapText="1"/>
    </xf>
    <xf numFmtId="0" fontId="59" fillId="2" borderId="57" xfId="0" applyFont="1" applyFill="1" applyBorder="1" applyAlignment="1">
      <alignment horizontal="right" wrapText="1"/>
    </xf>
    <xf numFmtId="0" fontId="59" fillId="2" borderId="54" xfId="0" applyFont="1" applyFill="1" applyBorder="1" applyAlignment="1">
      <alignment horizontal="right" wrapText="1"/>
    </xf>
    <xf numFmtId="0" fontId="59" fillId="2" borderId="0" xfId="0" applyFont="1" applyFill="1" applyBorder="1" applyAlignment="1">
      <alignment horizontal="right" wrapText="1"/>
    </xf>
    <xf numFmtId="0" fontId="55" fillId="2" borderId="0" xfId="0" applyFont="1" applyFill="1" applyBorder="1" applyAlignment="1">
      <alignment wrapText="1"/>
    </xf>
    <xf numFmtId="0" fontId="55" fillId="2" borderId="0" xfId="0" applyFont="1" applyFill="1" applyBorder="1" applyAlignment="1">
      <alignment horizontal="center" wrapText="1"/>
    </xf>
    <xf numFmtId="0" fontId="20" fillId="2" borderId="7" xfId="0" applyFont="1" applyFill="1" applyBorder="1" applyAlignment="1">
      <alignment horizontal="right"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2" fillId="2" borderId="7" xfId="0" applyFont="1" applyFill="1" applyBorder="1" applyAlignment="1">
      <alignment horizontal="left" vertical="center" wrapText="1"/>
    </xf>
    <xf numFmtId="0" fontId="21" fillId="2" borderId="7" xfId="0" applyFont="1" applyFill="1" applyBorder="1" applyAlignment="1">
      <alignment horizontal="right" vertical="center" wrapText="1"/>
    </xf>
    <xf numFmtId="0" fontId="14" fillId="2" borderId="9"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5" fillId="2" borderId="7" xfId="0" applyFont="1" applyFill="1" applyBorder="1" applyAlignment="1">
      <alignment horizontal="left" vertical="center"/>
    </xf>
    <xf numFmtId="0" fontId="17" fillId="2" borderId="8" xfId="0" applyFont="1" applyFill="1" applyBorder="1" applyAlignment="1">
      <alignment horizontal="right" vertical="center"/>
    </xf>
    <xf numFmtId="0" fontId="17" fillId="2" borderId="9" xfId="0" applyFont="1" applyFill="1" applyBorder="1" applyAlignment="1">
      <alignment horizontal="right" vertical="center"/>
    </xf>
    <xf numFmtId="0" fontId="17" fillId="2" borderId="10" xfId="0" applyFont="1" applyFill="1" applyBorder="1" applyAlignment="1">
      <alignment horizontal="right" vertical="center"/>
    </xf>
    <xf numFmtId="0" fontId="10" fillId="2" borderId="7" xfId="0" applyFont="1" applyFill="1" applyBorder="1" applyAlignment="1">
      <alignment horizontal="left"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0" xfId="0" applyFont="1" applyFill="1" applyBorder="1" applyAlignment="1">
      <alignment horizontal="center" vertical="center"/>
    </xf>
    <xf numFmtId="0" fontId="3" fillId="2" borderId="0" xfId="0" applyFont="1" applyFill="1" applyAlignment="1">
      <alignment horizontal="left" vertical="center" wrapText="1"/>
    </xf>
    <xf numFmtId="0" fontId="2" fillId="2" borderId="0" xfId="0" applyFont="1" applyFill="1" applyAlignment="1">
      <alignment horizontal="left" vertical="center" wrapText="1"/>
    </xf>
    <xf numFmtId="0" fontId="14" fillId="2" borderId="5"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169" fontId="3" fillId="2" borderId="4" xfId="0" applyNumberFormat="1" applyFont="1" applyFill="1" applyBorder="1" applyAlignment="1" applyProtection="1">
      <alignment horizontal="right" vertical="center" wrapText="1"/>
    </xf>
    <xf numFmtId="169" fontId="3" fillId="2" borderId="5" xfId="0" applyNumberFormat="1" applyFont="1" applyFill="1" applyBorder="1" applyAlignment="1" applyProtection="1">
      <alignment horizontal="right" vertical="center" wrapText="1"/>
    </xf>
    <xf numFmtId="0" fontId="3" fillId="2" borderId="5" xfId="0" applyFont="1" applyFill="1" applyBorder="1" applyAlignment="1">
      <alignment horizontal="left" vertical="center" wrapText="1"/>
    </xf>
    <xf numFmtId="169" fontId="2" fillId="2" borderId="5" xfId="0" applyNumberFormat="1" applyFont="1" applyFill="1" applyBorder="1" applyAlignment="1" applyProtection="1">
      <alignment horizontal="left" vertical="center"/>
      <protection locked="0"/>
    </xf>
    <xf numFmtId="10" fontId="3" fillId="2" borderId="7"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7" fontId="2" fillId="2" borderId="2"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6" xfId="0" applyFont="1" applyFill="1" applyBorder="1" applyAlignment="1">
      <alignment horizontal="left" vertical="center" wrapText="1"/>
    </xf>
    <xf numFmtId="10" fontId="3" fillId="2" borderId="8"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8" fontId="2" fillId="2" borderId="11" xfId="0" applyNumberFormat="1" applyFont="1" applyFill="1" applyBorder="1" applyAlignment="1" applyProtection="1">
      <alignment horizontal="right" vertical="center" wrapText="1"/>
      <protection locked="0"/>
    </xf>
    <xf numFmtId="8" fontId="2" fillId="2" borderId="4" xfId="0" applyNumberFormat="1" applyFont="1" applyFill="1" applyBorder="1" applyAlignment="1" applyProtection="1">
      <alignment horizontal="right" vertical="center" wrapText="1"/>
      <protection locked="0"/>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10" fontId="3" fillId="2" borderId="1" xfId="0" applyNumberFormat="1" applyFont="1" applyFill="1" applyBorder="1" applyAlignment="1">
      <alignment horizontal="center" vertical="center" wrapText="1"/>
    </xf>
    <xf numFmtId="10" fontId="3" fillId="2" borderId="3" xfId="0" applyNumberFormat="1" applyFont="1" applyFill="1" applyBorder="1" applyAlignment="1">
      <alignment horizontal="center" vertical="center" wrapText="1"/>
    </xf>
    <xf numFmtId="10" fontId="3" fillId="2" borderId="12" xfId="0" applyNumberFormat="1" applyFont="1" applyFill="1" applyBorder="1" applyAlignment="1">
      <alignment horizontal="center" vertical="center" wrapText="1"/>
    </xf>
    <xf numFmtId="10" fontId="3" fillId="2" borderId="13" xfId="0" applyNumberFormat="1" applyFont="1" applyFill="1" applyBorder="1" applyAlignment="1">
      <alignment horizontal="center" vertical="center" wrapText="1"/>
    </xf>
    <xf numFmtId="10" fontId="3" fillId="2" borderId="4" xfId="0" applyNumberFormat="1" applyFont="1" applyFill="1" applyBorder="1" applyAlignment="1">
      <alignment horizontal="center" vertical="center" wrapText="1"/>
    </xf>
    <xf numFmtId="10" fontId="3" fillId="2" borderId="6" xfId="0" applyNumberFormat="1" applyFont="1" applyFill="1" applyBorder="1" applyAlignment="1">
      <alignment horizontal="center" vertical="center" wrapText="1"/>
    </xf>
    <xf numFmtId="0" fontId="3" fillId="2" borderId="12" xfId="0" applyFont="1" applyFill="1" applyBorder="1" applyAlignment="1">
      <alignment vertical="center" wrapText="1"/>
    </xf>
    <xf numFmtId="0" fontId="3" fillId="2" borderId="0"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horizontal="right" vertical="center" wrapText="1"/>
    </xf>
    <xf numFmtId="0" fontId="3" fillId="2" borderId="0" xfId="0" applyFont="1" applyFill="1" applyBorder="1" applyAlignment="1">
      <alignment horizontal="right" vertical="center" wrapText="1"/>
    </xf>
    <xf numFmtId="10" fontId="3" fillId="2" borderId="0" xfId="0" applyNumberFormat="1" applyFont="1" applyFill="1" applyBorder="1" applyAlignment="1" applyProtection="1">
      <alignment horizontal="center" vertical="center" wrapText="1"/>
      <protection locked="0"/>
    </xf>
    <xf numFmtId="0" fontId="3" fillId="2" borderId="0" xfId="0" applyFont="1" applyFill="1" applyBorder="1" applyAlignment="1">
      <alignment horizontal="center" vertical="center" wrapText="1"/>
    </xf>
    <xf numFmtId="0" fontId="3" fillId="2" borderId="13" xfId="0" applyFont="1" applyFill="1" applyBorder="1" applyAlignment="1">
      <alignment horizontal="center" vertical="center" wrapText="1"/>
    </xf>
    <xf numFmtId="6" fontId="7" fillId="2" borderId="0" xfId="0" applyNumberFormat="1" applyFont="1" applyFill="1" applyAlignment="1">
      <alignment vertical="center" wrapText="1"/>
    </xf>
    <xf numFmtId="167" fontId="7" fillId="2" borderId="0" xfId="0" applyNumberFormat="1" applyFont="1" applyFill="1" applyAlignment="1">
      <alignment horizontal="left" vertical="center" wrapText="1"/>
    </xf>
    <xf numFmtId="167" fontId="7" fillId="2" borderId="0" xfId="0" applyNumberFormat="1" applyFont="1" applyFill="1" applyAlignment="1">
      <alignment vertical="center" wrapText="1"/>
    </xf>
    <xf numFmtId="44" fontId="9" fillId="2" borderId="0" xfId="0" applyNumberFormat="1" applyFont="1" applyFill="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169" fontId="3" fillId="2" borderId="0" xfId="0" applyNumberFormat="1" applyFont="1" applyFill="1" applyAlignment="1">
      <alignment horizontal="center" vertical="center" wrapText="1"/>
    </xf>
    <xf numFmtId="8" fontId="3" fillId="2" borderId="0" xfId="0" applyNumberFormat="1" applyFont="1" applyFill="1" applyAlignment="1">
      <alignment horizontal="left" vertical="center" wrapText="1"/>
    </xf>
    <xf numFmtId="6" fontId="6" fillId="2" borderId="0" xfId="0" applyNumberFormat="1" applyFont="1" applyFill="1" applyAlignment="1">
      <alignment horizontal="center" vertical="center" wrapText="1"/>
    </xf>
    <xf numFmtId="8" fontId="7" fillId="2" borderId="0" xfId="0" applyNumberFormat="1" applyFont="1" applyFill="1" applyAlignment="1">
      <alignment horizontal="center" vertical="center" wrapText="1"/>
    </xf>
    <xf numFmtId="6" fontId="7" fillId="2" borderId="1" xfId="0" applyNumberFormat="1" applyFont="1" applyFill="1" applyBorder="1" applyAlignment="1">
      <alignment horizontal="left" vertical="center" wrapText="1"/>
    </xf>
    <xf numFmtId="6" fontId="7" fillId="2" borderId="2" xfId="0" applyNumberFormat="1" applyFont="1" applyFill="1" applyBorder="1" applyAlignment="1">
      <alignment horizontal="left" vertical="center" wrapText="1"/>
    </xf>
    <xf numFmtId="6" fontId="7" fillId="2" borderId="3" xfId="0" applyNumberFormat="1" applyFont="1" applyFill="1" applyBorder="1" applyAlignment="1">
      <alignment horizontal="left" vertical="center" wrapText="1"/>
    </xf>
    <xf numFmtId="167" fontId="7" fillId="2" borderId="4" xfId="0" applyNumberFormat="1" applyFont="1" applyFill="1" applyBorder="1" applyAlignment="1">
      <alignment horizontal="right" vertical="center" wrapText="1"/>
    </xf>
    <xf numFmtId="167" fontId="7" fillId="2" borderId="5" xfId="0" applyNumberFormat="1" applyFont="1" applyFill="1" applyBorder="1" applyAlignment="1">
      <alignment horizontal="right" vertical="center" wrapText="1"/>
    </xf>
    <xf numFmtId="167" fontId="7" fillId="2" borderId="5" xfId="0" applyNumberFormat="1" applyFont="1" applyFill="1" applyBorder="1" applyAlignment="1">
      <alignment horizontal="left" vertical="center" wrapText="1"/>
    </xf>
    <xf numFmtId="7" fontId="3" fillId="2" borderId="0" xfId="0" applyNumberFormat="1" applyFont="1" applyFill="1" applyAlignment="1">
      <alignment horizontal="left" vertical="center" wrapText="1"/>
    </xf>
    <xf numFmtId="6" fontId="3" fillId="2" borderId="0" xfId="0" applyNumberFormat="1" applyFont="1" applyFill="1" applyAlignment="1">
      <alignment horizontal="left" vertical="center" wrapText="1"/>
    </xf>
    <xf numFmtId="7" fontId="3" fillId="2" borderId="0" xfId="0" applyNumberFormat="1" applyFont="1" applyFill="1" applyAlignment="1">
      <alignment horizontal="center" vertical="center" wrapText="1"/>
    </xf>
    <xf numFmtId="6" fontId="3" fillId="2" borderId="0" xfId="0" applyNumberFormat="1" applyFont="1" applyFill="1" applyAlignment="1">
      <alignment horizontal="center" vertical="center" wrapText="1"/>
    </xf>
    <xf numFmtId="8" fontId="6" fillId="2" borderId="0" xfId="0" applyNumberFormat="1" applyFont="1" applyFill="1" applyAlignment="1">
      <alignment horizontal="center" vertical="center" wrapText="1"/>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6" fillId="2" borderId="0" xfId="0" applyFont="1" applyFill="1" applyAlignment="1">
      <alignment horizontal="center" vertical="center" wrapText="1"/>
    </xf>
    <xf numFmtId="167" fontId="7" fillId="2" borderId="4" xfId="0" applyNumberFormat="1" applyFont="1" applyFill="1" applyBorder="1" applyAlignment="1">
      <alignment horizontal="left" vertical="center" wrapText="1"/>
    </xf>
    <xf numFmtId="42" fontId="54" fillId="3" borderId="52" xfId="6" applyNumberFormat="1" applyFont="1" applyFill="1" applyBorder="1" applyAlignment="1" applyProtection="1">
      <alignment horizontal="center" vertical="center" wrapText="1"/>
      <protection locked="0"/>
    </xf>
    <xf numFmtId="42" fontId="54" fillId="3" borderId="53" xfId="6" applyNumberFormat="1" applyFont="1" applyFill="1" applyBorder="1" applyAlignment="1" applyProtection="1">
      <alignment horizontal="center" vertical="center" wrapText="1"/>
      <protection locked="0"/>
    </xf>
    <xf numFmtId="0" fontId="30" fillId="9" borderId="5" xfId="0" applyFont="1" applyFill="1" applyBorder="1" applyAlignment="1">
      <alignment horizontal="center" vertical="center"/>
    </xf>
    <xf numFmtId="0" fontId="5" fillId="2" borderId="0" xfId="0" applyFont="1" applyFill="1" applyBorder="1" applyAlignment="1">
      <alignment horizontal="left" vertical="top"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5" fillId="2" borderId="0" xfId="0" applyFont="1" applyFill="1" applyBorder="1" applyAlignment="1">
      <alignment horizontal="center"/>
    </xf>
    <xf numFmtId="0" fontId="49" fillId="2" borderId="0" xfId="0" applyFont="1" applyFill="1" applyBorder="1" applyAlignment="1">
      <alignment horizontal="center" wrapText="1"/>
    </xf>
    <xf numFmtId="0" fontId="5" fillId="2" borderId="0" xfId="0" applyFont="1" applyFill="1" applyBorder="1" applyAlignment="1">
      <alignment horizontal="center" wrapText="1"/>
    </xf>
    <xf numFmtId="0" fontId="46" fillId="2" borderId="0" xfId="0" applyFont="1" applyFill="1" applyBorder="1" applyAlignment="1">
      <alignment horizontal="center" vertical="top"/>
    </xf>
    <xf numFmtId="0" fontId="29" fillId="2" borderId="0" xfId="0" applyFont="1" applyFill="1" applyBorder="1" applyAlignment="1">
      <alignment horizontal="center" vertical="top"/>
    </xf>
    <xf numFmtId="0" fontId="47" fillId="2" borderId="0" xfId="0" applyFont="1" applyFill="1" applyBorder="1" applyAlignment="1">
      <alignment horizontal="center" vertical="center"/>
    </xf>
    <xf numFmtId="0" fontId="48" fillId="2" borderId="0" xfId="0" applyFont="1" applyFill="1" applyBorder="1" applyAlignment="1">
      <alignment horizontal="center" vertical="center"/>
    </xf>
    <xf numFmtId="0" fontId="52" fillId="9" borderId="0" xfId="0" applyFont="1" applyFill="1" applyBorder="1" applyAlignment="1">
      <alignment horizontal="center" vertical="center"/>
    </xf>
    <xf numFmtId="0" fontId="31" fillId="0" borderId="0" xfId="0" applyFont="1" applyBorder="1" applyAlignment="1">
      <alignment horizontal="left" vertical="center" wrapText="1"/>
    </xf>
    <xf numFmtId="0" fontId="31" fillId="2" borderId="0" xfId="0" applyFont="1" applyFill="1" applyBorder="1" applyAlignment="1">
      <alignment horizontal="left" wrapText="1"/>
    </xf>
    <xf numFmtId="0" fontId="32"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0" fontId="33" fillId="10" borderId="8" xfId="0" applyFont="1" applyFill="1" applyBorder="1" applyAlignment="1" applyProtection="1">
      <alignment horizontal="left" vertical="center"/>
    </xf>
    <xf numFmtId="0" fontId="33" fillId="10" borderId="9" xfId="0" applyFont="1" applyFill="1" applyBorder="1" applyAlignment="1" applyProtection="1">
      <alignment horizontal="left" vertical="center"/>
    </xf>
    <xf numFmtId="0" fontId="33" fillId="10" borderId="10" xfId="0" applyFont="1" applyFill="1" applyBorder="1" applyAlignment="1" applyProtection="1">
      <alignment horizontal="left" vertical="center"/>
    </xf>
    <xf numFmtId="0" fontId="60" fillId="6" borderId="0" xfId="0" applyFont="1" applyFill="1" applyBorder="1" applyAlignment="1">
      <alignment vertical="center" wrapText="1"/>
    </xf>
    <xf numFmtId="0" fontId="61" fillId="6" borderId="0" xfId="0" applyFont="1" applyFill="1" applyBorder="1" applyAlignment="1">
      <alignment vertical="center" wrapText="1"/>
    </xf>
  </cellXfs>
  <cellStyles count="9">
    <cellStyle name="Euro" xfId="1" xr:uid="{00000000-0005-0000-0000-000000000000}"/>
    <cellStyle name="Euro 2" xfId="4" xr:uid="{00000000-0005-0000-0000-000001000000}"/>
    <cellStyle name="Lien hypertexte" xfId="8" builtinId="8"/>
    <cellStyle name="Milliers" xfId="7" builtinId="3"/>
    <cellStyle name="Milliers 2" xfId="5" xr:uid="{00000000-0005-0000-0000-000004000000}"/>
    <cellStyle name="Monétaire" xfId="6" builtinId="4"/>
    <cellStyle name="Normal" xfId="0" builtinId="0"/>
    <cellStyle name="Normal 2" xfId="2" xr:uid="{00000000-0005-0000-0000-000007000000}"/>
    <cellStyle name="Pourcentage 2" xfId="3" xr:uid="{00000000-0005-0000-0000-000008000000}"/>
  </cellStyles>
  <dxfs count="0"/>
  <tableStyles count="0" defaultTableStyle="TableStyleMedium2" defaultPivotStyle="PivotStyleLight16"/>
  <colors>
    <mruColors>
      <color rgb="FFFFFF99"/>
      <color rgb="FFE41D13"/>
      <color rgb="FFFBCBC9"/>
      <color rgb="FFFFFFFF"/>
      <color rgb="FF000000"/>
      <color rgb="FFF69792"/>
      <color rgb="FFF1F5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77</xdr:row>
      <xdr:rowOff>0</xdr:rowOff>
    </xdr:from>
    <xdr:to>
      <xdr:col>11</xdr:col>
      <xdr:colOff>736423</xdr:colOff>
      <xdr:row>77</xdr:row>
      <xdr:rowOff>0</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3479"/>
        <a:stretch/>
      </xdr:blipFill>
      <xdr:spPr>
        <a:xfrm>
          <a:off x="14428160" y="14620875"/>
          <a:ext cx="7064197" cy="0"/>
        </a:xfrm>
        <a:prstGeom prst="rect">
          <a:avLst/>
        </a:prstGeom>
      </xdr:spPr>
    </xdr:pic>
    <xdr:clientData/>
  </xdr:twoCellAnchor>
  <xdr:twoCellAnchor editAs="oneCell">
    <xdr:from>
      <xdr:col>6</xdr:col>
      <xdr:colOff>0</xdr:colOff>
      <xdr:row>53</xdr:row>
      <xdr:rowOff>0</xdr:rowOff>
    </xdr:from>
    <xdr:to>
      <xdr:col>11</xdr:col>
      <xdr:colOff>736422</xdr:colOff>
      <xdr:row>53</xdr:row>
      <xdr:rowOff>0</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a:srcRect l="3479"/>
        <a:stretch/>
      </xdr:blipFill>
      <xdr:spPr>
        <a:xfrm>
          <a:off x="12468225" y="43662600"/>
          <a:ext cx="7051498" cy="0"/>
        </a:xfrm>
        <a:prstGeom prst="rect">
          <a:avLst/>
        </a:prstGeom>
      </xdr:spPr>
    </xdr:pic>
    <xdr:clientData/>
  </xdr:twoCellAnchor>
  <xdr:oneCellAnchor>
    <xdr:from>
      <xdr:col>5</xdr:col>
      <xdr:colOff>188285</xdr:colOff>
      <xdr:row>57</xdr:row>
      <xdr:rowOff>0</xdr:rowOff>
    </xdr:from>
    <xdr:ext cx="7064197" cy="0"/>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a:srcRect l="3479"/>
        <a:stretch/>
      </xdr:blipFill>
      <xdr:spPr>
        <a:xfrm>
          <a:off x="12142160" y="44738925"/>
          <a:ext cx="7064197" cy="0"/>
        </a:xfrm>
        <a:prstGeom prst="rect">
          <a:avLst/>
        </a:prstGeom>
      </xdr:spPr>
    </xdr:pic>
    <xdr:clientData/>
  </xdr:oneCellAnchor>
  <xdr:oneCellAnchor>
    <xdr:from>
      <xdr:col>5</xdr:col>
      <xdr:colOff>221511</xdr:colOff>
      <xdr:row>57</xdr:row>
      <xdr:rowOff>0</xdr:rowOff>
    </xdr:from>
    <xdr:ext cx="8952601" cy="0"/>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12175386" y="44738925"/>
          <a:ext cx="8952601" cy="0"/>
        </a:xfrm>
        <a:prstGeom prst="rect">
          <a:avLst/>
        </a:prstGeom>
      </xdr:spPr>
    </xdr:pic>
    <xdr:clientData/>
  </xdr:oneCellAnchor>
  <xdr:oneCellAnchor>
    <xdr:from>
      <xdr:col>5</xdr:col>
      <xdr:colOff>199360</xdr:colOff>
      <xdr:row>57</xdr:row>
      <xdr:rowOff>0</xdr:rowOff>
    </xdr:from>
    <xdr:ext cx="8885934" cy="0"/>
    <xdr:pic>
      <xdr:nvPicPr>
        <xdr:cNvPr id="8" name="Imag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12153235" y="44738925"/>
          <a:ext cx="8885934" cy="0"/>
        </a:xfrm>
        <a:prstGeom prst="rect">
          <a:avLst/>
        </a:prstGeom>
      </xdr:spPr>
    </xdr:pic>
    <xdr:clientData/>
  </xdr:oneCellAnchor>
  <xdr:twoCellAnchor editAs="oneCell">
    <xdr:from>
      <xdr:col>2</xdr:col>
      <xdr:colOff>539750</xdr:colOff>
      <xdr:row>0</xdr:row>
      <xdr:rowOff>1</xdr:rowOff>
    </xdr:from>
    <xdr:to>
      <xdr:col>3</xdr:col>
      <xdr:colOff>1418712</xdr:colOff>
      <xdr:row>1</xdr:row>
      <xdr:rowOff>1506244</xdr:rowOff>
    </xdr:to>
    <xdr:pic>
      <xdr:nvPicPr>
        <xdr:cNvPr id="21" name="Imag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4"/>
        <a:stretch>
          <a:fillRect/>
        </a:stretch>
      </xdr:blipFill>
      <xdr:spPr>
        <a:xfrm>
          <a:off x="4572000" y="1"/>
          <a:ext cx="3905795" cy="16861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eme.intra\angers$\PROJETS\Programme_amelioration_continue\1-Fonds_dechets\03.%20LIVRABLES%20FDS%20DECHETS\OS4%20-%20Tableau%20financier\Ressources\AF_biomasse_V23-03-20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68"/>
  <sheetViews>
    <sheetView workbookViewId="0">
      <selection activeCell="L51" sqref="L51:O51"/>
    </sheetView>
  </sheetViews>
  <sheetFormatPr baseColWidth="10" defaultColWidth="11.42578125" defaultRowHeight="15" x14ac:dyDescent="0.25"/>
  <sheetData>
    <row r="1" spans="1:17" ht="15.75" x14ac:dyDescent="0.25">
      <c r="A1" s="268" t="s">
        <v>0</v>
      </c>
      <c r="B1" s="268"/>
      <c r="C1" s="268"/>
      <c r="D1" s="268"/>
      <c r="E1" s="268"/>
      <c r="F1" s="268"/>
      <c r="G1" s="268"/>
      <c r="H1" s="268"/>
      <c r="I1" s="268"/>
      <c r="J1" s="268"/>
      <c r="K1" s="268"/>
      <c r="L1" s="268"/>
      <c r="M1" s="268"/>
      <c r="N1" s="268"/>
      <c r="O1" s="268"/>
      <c r="P1" s="268"/>
      <c r="Q1" s="268"/>
    </row>
    <row r="2" spans="1:17" ht="15.75" x14ac:dyDescent="0.25">
      <c r="A2" s="269" t="s">
        <v>1</v>
      </c>
      <c r="B2" s="269"/>
      <c r="C2" s="269"/>
      <c r="D2" s="269"/>
      <c r="E2" s="269"/>
      <c r="F2" s="269"/>
      <c r="G2" s="269"/>
      <c r="H2" s="269"/>
      <c r="I2" s="269"/>
      <c r="J2" s="269"/>
      <c r="K2" s="269"/>
      <c r="L2" s="269"/>
      <c r="M2" s="269"/>
      <c r="N2" s="269"/>
      <c r="O2" s="269"/>
      <c r="P2" s="269"/>
      <c r="Q2" s="269"/>
    </row>
    <row r="3" spans="1:17" x14ac:dyDescent="0.25">
      <c r="A3" s="270" t="s">
        <v>2</v>
      </c>
      <c r="B3" s="270"/>
      <c r="C3" s="270"/>
      <c r="D3" s="270"/>
      <c r="E3" s="270"/>
      <c r="F3" s="270"/>
      <c r="G3" s="270"/>
      <c r="H3" s="270"/>
      <c r="I3" s="270"/>
      <c r="J3" s="270"/>
      <c r="K3" s="270"/>
      <c r="L3" s="270"/>
      <c r="M3" s="270"/>
      <c r="N3" s="270"/>
      <c r="O3" s="270"/>
      <c r="P3" s="270"/>
      <c r="Q3" s="270"/>
    </row>
    <row r="4" spans="1:17" x14ac:dyDescent="0.25">
      <c r="A4" s="1" t="s">
        <v>3</v>
      </c>
      <c r="B4" s="1"/>
      <c r="C4" s="1"/>
      <c r="D4" s="1"/>
      <c r="E4" s="2"/>
      <c r="F4" s="2"/>
      <c r="G4" s="2"/>
      <c r="H4" s="2"/>
      <c r="I4" s="2"/>
      <c r="J4" s="2"/>
      <c r="K4" s="2"/>
      <c r="L4" s="2"/>
      <c r="M4" s="2"/>
      <c r="N4" s="2"/>
      <c r="O4" s="2"/>
      <c r="P4" s="2"/>
      <c r="Q4" s="2"/>
    </row>
    <row r="5" spans="1:17" x14ac:dyDescent="0.25">
      <c r="A5" s="271" t="s">
        <v>4</v>
      </c>
      <c r="B5" s="271"/>
      <c r="C5" s="271"/>
      <c r="D5" s="271"/>
      <c r="E5" s="271"/>
      <c r="F5" s="271"/>
      <c r="G5" s="271"/>
      <c r="H5" s="271"/>
      <c r="I5" s="271"/>
      <c r="J5" s="271"/>
      <c r="K5" s="271"/>
      <c r="L5" s="271"/>
      <c r="M5" s="271"/>
      <c r="N5" s="271"/>
      <c r="O5" s="271"/>
      <c r="P5" s="271"/>
      <c r="Q5" s="271"/>
    </row>
    <row r="6" spans="1:17" x14ac:dyDescent="0.25">
      <c r="A6" s="264" t="s">
        <v>5</v>
      </c>
      <c r="B6" s="264"/>
      <c r="C6" s="264"/>
      <c r="D6" s="264"/>
      <c r="E6" s="264"/>
      <c r="F6" s="264"/>
      <c r="G6" s="264"/>
      <c r="H6" s="264"/>
      <c r="I6" s="264"/>
      <c r="J6" s="264"/>
      <c r="K6" s="264"/>
      <c r="L6" s="264"/>
      <c r="M6" s="264"/>
      <c r="N6" s="264"/>
      <c r="O6" s="264"/>
      <c r="P6" s="264"/>
      <c r="Q6" s="264"/>
    </row>
    <row r="7" spans="1:17" x14ac:dyDescent="0.25">
      <c r="A7" s="3"/>
      <c r="B7" s="3"/>
      <c r="C7" s="3"/>
      <c r="D7" s="3"/>
      <c r="E7" s="3"/>
      <c r="F7" s="3"/>
      <c r="G7" s="3"/>
      <c r="H7" s="3"/>
      <c r="I7" s="3"/>
      <c r="J7" s="3"/>
      <c r="K7" s="3"/>
      <c r="L7" s="3"/>
      <c r="M7" s="3"/>
      <c r="N7" s="3"/>
      <c r="O7" s="3"/>
      <c r="P7" s="3"/>
      <c r="Q7" s="3"/>
    </row>
    <row r="8" spans="1:17" x14ac:dyDescent="0.25">
      <c r="A8" s="264" t="s">
        <v>6</v>
      </c>
      <c r="B8" s="264"/>
      <c r="C8" s="264"/>
      <c r="D8" s="264"/>
      <c r="E8" s="264"/>
      <c r="F8" s="264"/>
      <c r="G8" s="264"/>
      <c r="H8" s="264"/>
      <c r="I8" s="264"/>
      <c r="J8" s="264"/>
      <c r="K8" s="264"/>
      <c r="L8" s="264"/>
      <c r="M8" s="264"/>
      <c r="N8" s="264"/>
      <c r="O8" s="4">
        <v>87.5</v>
      </c>
      <c r="P8" s="264" t="s">
        <v>7</v>
      </c>
      <c r="Q8" s="264"/>
    </row>
    <row r="9" spans="1:17" x14ac:dyDescent="0.25">
      <c r="A9" s="5"/>
      <c r="B9" s="266" t="s">
        <v>8</v>
      </c>
      <c r="C9" s="266"/>
      <c r="D9" s="266"/>
      <c r="E9" s="266"/>
      <c r="F9" s="266"/>
      <c r="G9" s="266"/>
      <c r="H9" s="266"/>
      <c r="I9" s="266"/>
      <c r="J9" s="266"/>
      <c r="K9" s="266"/>
      <c r="L9" s="6">
        <v>109.7</v>
      </c>
      <c r="M9" s="264" t="s">
        <v>9</v>
      </c>
      <c r="N9" s="264"/>
      <c r="O9" s="7"/>
      <c r="P9" s="5"/>
      <c r="Q9" s="5"/>
    </row>
    <row r="10" spans="1:17" x14ac:dyDescent="0.25">
      <c r="A10" s="7"/>
      <c r="B10" s="265">
        <f>O8</f>
        <v>87.5</v>
      </c>
      <c r="C10" s="265"/>
      <c r="D10" s="8" t="s">
        <v>10</v>
      </c>
      <c r="E10" s="6">
        <f>L9</f>
        <v>109.7</v>
      </c>
      <c r="F10" s="8" t="s">
        <v>11</v>
      </c>
      <c r="G10" s="8" t="s">
        <v>10</v>
      </c>
      <c r="H10" s="9">
        <v>20</v>
      </c>
      <c r="I10" s="5" t="s">
        <v>12</v>
      </c>
      <c r="J10" s="5" t="s">
        <v>13</v>
      </c>
      <c r="K10" s="254">
        <f>(B10*E10)*H10</f>
        <v>191975</v>
      </c>
      <c r="L10" s="254"/>
      <c r="M10" s="254"/>
      <c r="N10" s="5"/>
      <c r="O10" s="5"/>
      <c r="P10" s="5"/>
      <c r="Q10" s="5"/>
    </row>
    <row r="11" spans="1:17" x14ac:dyDescent="0.25">
      <c r="A11" s="255" t="s">
        <v>14</v>
      </c>
      <c r="B11" s="255"/>
      <c r="C11" s="255"/>
      <c r="D11" s="255"/>
      <c r="E11" s="255"/>
      <c r="F11" s="255"/>
      <c r="G11" s="255"/>
      <c r="H11" s="255"/>
      <c r="I11" s="255"/>
      <c r="J11" s="255"/>
      <c r="K11" s="255"/>
      <c r="L11" s="255"/>
      <c r="M11" s="255"/>
      <c r="N11" s="255"/>
      <c r="O11" s="255"/>
      <c r="P11" s="255"/>
      <c r="Q11" s="2"/>
    </row>
    <row r="12" spans="1:17" x14ac:dyDescent="0.25">
      <c r="A12" s="2"/>
      <c r="B12" s="2"/>
      <c r="C12" s="2"/>
      <c r="D12" s="10" t="s">
        <v>15</v>
      </c>
      <c r="E12" s="267">
        <v>0</v>
      </c>
      <c r="F12" s="267"/>
      <c r="G12" s="267"/>
      <c r="H12" s="10"/>
      <c r="I12" s="10"/>
      <c r="J12" s="10"/>
      <c r="K12" s="10"/>
      <c r="L12" s="10"/>
      <c r="M12" s="10"/>
      <c r="N12" s="10"/>
      <c r="O12" s="10"/>
      <c r="P12" s="10"/>
      <c r="Q12" s="11"/>
    </row>
    <row r="13" spans="1:17" x14ac:dyDescent="0.25">
      <c r="A13" s="12"/>
      <c r="B13" s="257" t="s">
        <v>16</v>
      </c>
      <c r="C13" s="258"/>
      <c r="D13" s="258"/>
      <c r="E13" s="258"/>
      <c r="F13" s="258"/>
      <c r="G13" s="258"/>
      <c r="H13" s="258"/>
      <c r="I13" s="258"/>
      <c r="J13" s="258"/>
      <c r="K13" s="258"/>
      <c r="L13" s="258"/>
      <c r="M13" s="258"/>
      <c r="N13" s="258"/>
      <c r="O13" s="258"/>
      <c r="P13" s="258"/>
      <c r="Q13" s="259"/>
    </row>
    <row r="14" spans="1:17" x14ac:dyDescent="0.25">
      <c r="A14" s="13"/>
      <c r="B14" s="272" t="s">
        <v>17</v>
      </c>
      <c r="C14" s="262"/>
      <c r="D14" s="262"/>
      <c r="E14" s="262"/>
      <c r="F14" s="262"/>
      <c r="G14" s="262"/>
      <c r="H14" s="262"/>
      <c r="I14" s="262"/>
      <c r="J14" s="262"/>
      <c r="K14" s="262">
        <f>K10-E12</f>
        <v>191975</v>
      </c>
      <c r="L14" s="262"/>
      <c r="M14" s="262"/>
      <c r="N14" s="14"/>
      <c r="O14" s="15"/>
      <c r="P14" s="15"/>
      <c r="Q14" s="16"/>
    </row>
    <row r="15" spans="1:17" x14ac:dyDescent="0.25">
      <c r="A15" s="13"/>
      <c r="B15" s="17"/>
      <c r="C15" s="17"/>
      <c r="D15" s="17"/>
      <c r="E15" s="17"/>
      <c r="F15" s="17"/>
      <c r="G15" s="17"/>
      <c r="H15" s="17"/>
      <c r="I15" s="17"/>
      <c r="J15" s="17"/>
      <c r="K15" s="17"/>
      <c r="L15" s="17"/>
      <c r="M15" s="17"/>
      <c r="N15" s="18"/>
      <c r="O15" s="19"/>
      <c r="P15" s="19"/>
      <c r="Q15" s="19"/>
    </row>
    <row r="16" spans="1:17" x14ac:dyDescent="0.25">
      <c r="A16" s="263" t="s">
        <v>18</v>
      </c>
      <c r="B16" s="263"/>
      <c r="C16" s="263"/>
      <c r="D16" s="263"/>
      <c r="E16" s="263"/>
      <c r="F16" s="263"/>
      <c r="G16" s="263"/>
      <c r="H16" s="263"/>
      <c r="I16" s="263"/>
      <c r="J16" s="263"/>
      <c r="K16" s="263"/>
      <c r="L16" s="263"/>
      <c r="M16" s="263"/>
      <c r="N16" s="263"/>
      <c r="O16" s="20">
        <v>75</v>
      </c>
      <c r="P16" s="264" t="s">
        <v>19</v>
      </c>
      <c r="Q16" s="264"/>
    </row>
    <row r="17" spans="1:17" x14ac:dyDescent="0.25">
      <c r="A17" s="7"/>
      <c r="B17" s="265" t="s">
        <v>20</v>
      </c>
      <c r="C17" s="265"/>
      <c r="D17" s="265"/>
      <c r="E17" s="265"/>
      <c r="F17" s="265"/>
      <c r="G17" s="265"/>
      <c r="H17" s="265"/>
      <c r="I17" s="265"/>
      <c r="J17" s="265"/>
      <c r="K17" s="265"/>
      <c r="L17" s="265"/>
      <c r="M17" s="265"/>
      <c r="N17" s="265"/>
      <c r="O17" s="21">
        <f>L9</f>
        <v>109.7</v>
      </c>
      <c r="P17" s="22" t="s">
        <v>21</v>
      </c>
      <c r="Q17" s="3"/>
    </row>
    <row r="18" spans="1:17" x14ac:dyDescent="0.25">
      <c r="A18" s="7"/>
      <c r="B18" s="253">
        <f>O16</f>
        <v>75</v>
      </c>
      <c r="C18" s="253"/>
      <c r="D18" s="5" t="s">
        <v>10</v>
      </c>
      <c r="E18" s="23">
        <f>O17</f>
        <v>109.7</v>
      </c>
      <c r="F18" s="5" t="s">
        <v>22</v>
      </c>
      <c r="G18" s="5" t="s">
        <v>10</v>
      </c>
      <c r="H18" s="24">
        <v>20</v>
      </c>
      <c r="I18" s="5" t="s">
        <v>12</v>
      </c>
      <c r="J18" s="5" t="s">
        <v>13</v>
      </c>
      <c r="K18" s="254">
        <f>(B18*E18)*H18</f>
        <v>164550</v>
      </c>
      <c r="L18" s="254"/>
      <c r="M18" s="254"/>
      <c r="N18" s="5"/>
      <c r="O18" s="5"/>
      <c r="P18" s="5"/>
      <c r="Q18" s="3"/>
    </row>
    <row r="19" spans="1:17" x14ac:dyDescent="0.25">
      <c r="A19" s="255" t="s">
        <v>14</v>
      </c>
      <c r="B19" s="255"/>
      <c r="C19" s="255"/>
      <c r="D19" s="255"/>
      <c r="E19" s="255"/>
      <c r="F19" s="255"/>
      <c r="G19" s="255"/>
      <c r="H19" s="255"/>
      <c r="I19" s="255"/>
      <c r="J19" s="255"/>
      <c r="K19" s="255"/>
      <c r="L19" s="255"/>
      <c r="M19" s="255"/>
      <c r="N19" s="255"/>
      <c r="O19" s="255"/>
      <c r="P19" s="255"/>
      <c r="Q19" s="2"/>
    </row>
    <row r="20" spans="1:17" x14ac:dyDescent="0.25">
      <c r="A20" s="2"/>
      <c r="B20" s="2"/>
      <c r="C20" s="2"/>
      <c r="D20" s="10" t="s">
        <v>15</v>
      </c>
      <c r="E20" s="256">
        <v>0</v>
      </c>
      <c r="F20" s="256"/>
      <c r="G20" s="256"/>
      <c r="H20" s="10"/>
      <c r="I20" s="10"/>
      <c r="J20" s="10"/>
      <c r="K20" s="10"/>
      <c r="L20" s="10"/>
      <c r="M20" s="10"/>
      <c r="N20" s="10"/>
      <c r="O20" s="10"/>
      <c r="P20" s="10"/>
      <c r="Q20" s="11"/>
    </row>
    <row r="21" spans="1:17" x14ac:dyDescent="0.25">
      <c r="A21" s="12"/>
      <c r="B21" s="257" t="s">
        <v>23</v>
      </c>
      <c r="C21" s="258"/>
      <c r="D21" s="258"/>
      <c r="E21" s="258"/>
      <c r="F21" s="258"/>
      <c r="G21" s="258"/>
      <c r="H21" s="258"/>
      <c r="I21" s="258"/>
      <c r="J21" s="258"/>
      <c r="K21" s="258"/>
      <c r="L21" s="258"/>
      <c r="M21" s="258"/>
      <c r="N21" s="258"/>
      <c r="O21" s="258"/>
      <c r="P21" s="258"/>
      <c r="Q21" s="259"/>
    </row>
    <row r="22" spans="1:17" x14ac:dyDescent="0.25">
      <c r="A22" s="13"/>
      <c r="B22" s="260" t="s">
        <v>24</v>
      </c>
      <c r="C22" s="261"/>
      <c r="D22" s="261"/>
      <c r="E22" s="261"/>
      <c r="F22" s="261"/>
      <c r="G22" s="261"/>
      <c r="H22" s="261"/>
      <c r="I22" s="261"/>
      <c r="J22" s="261"/>
      <c r="K22" s="262">
        <f>K18-E20</f>
        <v>164550</v>
      </c>
      <c r="L22" s="262"/>
      <c r="M22" s="262"/>
      <c r="N22" s="14"/>
      <c r="O22" s="15"/>
      <c r="P22" s="15"/>
      <c r="Q22" s="16"/>
    </row>
    <row r="23" spans="1:17" x14ac:dyDescent="0.25">
      <c r="A23" s="13"/>
      <c r="B23" s="25"/>
      <c r="C23" s="25"/>
      <c r="D23" s="25"/>
      <c r="E23" s="25"/>
      <c r="F23" s="25"/>
      <c r="G23" s="25"/>
      <c r="H23" s="25"/>
      <c r="I23" s="25"/>
      <c r="J23" s="25"/>
      <c r="K23" s="17"/>
      <c r="L23" s="17"/>
      <c r="M23" s="17"/>
      <c r="N23" s="18"/>
      <c r="O23" s="19"/>
      <c r="P23" s="19"/>
      <c r="Q23" s="19"/>
    </row>
    <row r="24" spans="1:17" x14ac:dyDescent="0.25">
      <c r="A24" s="245" t="s">
        <v>25</v>
      </c>
      <c r="B24" s="245"/>
      <c r="C24" s="245"/>
      <c r="D24" s="245"/>
      <c r="E24" s="245"/>
      <c r="F24" s="245"/>
      <c r="G24" s="245"/>
      <c r="H24" s="245"/>
      <c r="I24" s="245"/>
      <c r="J24" s="245"/>
      <c r="K24" s="245"/>
      <c r="L24" s="245"/>
      <c r="M24" s="245"/>
      <c r="N24" s="245"/>
      <c r="O24" s="245"/>
      <c r="P24" s="245"/>
      <c r="Q24" s="245"/>
    </row>
    <row r="25" spans="1:17" x14ac:dyDescent="0.25">
      <c r="A25" s="26" t="s">
        <v>26</v>
      </c>
      <c r="B25" s="246">
        <f>K14+K22</f>
        <v>356525</v>
      </c>
      <c r="C25" s="246"/>
      <c r="D25" s="246"/>
      <c r="E25" s="247"/>
      <c r="F25" s="247"/>
      <c r="G25" s="247"/>
      <c r="H25" s="248"/>
      <c r="I25" s="248"/>
      <c r="J25" s="248"/>
      <c r="K25" s="27"/>
      <c r="L25" s="27"/>
      <c r="M25" s="27"/>
      <c r="N25" s="28"/>
      <c r="O25" s="28"/>
      <c r="P25" s="28"/>
      <c r="Q25" s="28"/>
    </row>
    <row r="26" spans="1:17" x14ac:dyDescent="0.25">
      <c r="A26" s="26"/>
      <c r="B26" s="29"/>
      <c r="C26" s="29"/>
      <c r="D26" s="29"/>
      <c r="E26" s="29"/>
      <c r="F26" s="29"/>
      <c r="G26" s="29"/>
      <c r="H26" s="30"/>
      <c r="I26" s="30"/>
      <c r="J26" s="30"/>
      <c r="K26" s="27"/>
      <c r="L26" s="27"/>
      <c r="M26" s="27"/>
      <c r="N26" s="28"/>
      <c r="O26" s="28"/>
      <c r="P26" s="28"/>
      <c r="Q26" s="28"/>
    </row>
    <row r="27" spans="1:17" x14ac:dyDescent="0.25">
      <c r="A27" s="207" t="s">
        <v>27</v>
      </c>
      <c r="B27" s="207"/>
      <c r="C27" s="207"/>
      <c r="D27" s="207"/>
      <c r="E27" s="207"/>
      <c r="F27" s="207"/>
      <c r="G27" s="207"/>
      <c r="H27" s="207"/>
      <c r="I27" s="207"/>
      <c r="J27" s="207"/>
      <c r="K27" s="207"/>
      <c r="L27" s="207"/>
      <c r="M27" s="207"/>
      <c r="N27" s="207"/>
      <c r="O27" s="207"/>
      <c r="P27" s="207"/>
      <c r="Q27" s="207"/>
    </row>
    <row r="28" spans="1:17" x14ac:dyDescent="0.25">
      <c r="A28" s="31"/>
      <c r="B28" s="31"/>
      <c r="C28" s="31"/>
      <c r="D28" s="31"/>
      <c r="E28" s="31"/>
      <c r="F28" s="31"/>
      <c r="G28" s="31"/>
      <c r="H28" s="31"/>
      <c r="I28" s="31"/>
      <c r="J28" s="31"/>
      <c r="K28" s="31"/>
      <c r="L28" s="31"/>
      <c r="M28" s="31"/>
      <c r="N28" s="31"/>
      <c r="O28" s="31"/>
      <c r="P28" s="31"/>
      <c r="Q28" s="31"/>
    </row>
    <row r="29" spans="1:17" x14ac:dyDescent="0.25">
      <c r="A29" s="1" t="s">
        <v>28</v>
      </c>
      <c r="B29" s="2"/>
      <c r="C29" s="2"/>
      <c r="D29" s="2"/>
      <c r="E29" s="2"/>
      <c r="F29" s="2"/>
      <c r="G29" s="2"/>
      <c r="H29" s="2"/>
      <c r="I29" s="2"/>
      <c r="J29" s="4"/>
      <c r="K29" s="8"/>
      <c r="L29" s="8"/>
      <c r="M29" s="8"/>
      <c r="N29" s="8"/>
      <c r="O29" s="7"/>
      <c r="P29" s="7"/>
      <c r="Q29" s="7"/>
    </row>
    <row r="30" spans="1:17" x14ac:dyDescent="0.25">
      <c r="A30" s="32" t="s">
        <v>29</v>
      </c>
      <c r="B30" s="2"/>
      <c r="C30" s="2"/>
      <c r="D30" s="2"/>
      <c r="E30" s="2"/>
      <c r="F30" s="2"/>
      <c r="G30" s="2"/>
      <c r="H30" s="2"/>
      <c r="I30" s="2"/>
      <c r="J30" s="2"/>
      <c r="K30" s="2"/>
      <c r="L30" s="2"/>
      <c r="M30" s="2"/>
      <c r="N30" s="2"/>
      <c r="O30" s="2"/>
      <c r="P30" s="2"/>
      <c r="Q30" s="2"/>
    </row>
    <row r="31" spans="1:17" x14ac:dyDescent="0.25">
      <c r="A31" s="32"/>
      <c r="B31" s="2"/>
      <c r="C31" s="2"/>
      <c r="D31" s="2"/>
      <c r="E31" s="2"/>
      <c r="F31" s="2"/>
      <c r="G31" s="2"/>
      <c r="H31" s="2"/>
      <c r="I31" s="2"/>
      <c r="J31" s="2"/>
      <c r="K31" s="2"/>
      <c r="L31" s="2"/>
      <c r="M31" s="2"/>
      <c r="N31" s="2"/>
      <c r="O31" s="2"/>
      <c r="P31" s="2"/>
      <c r="Q31" s="2"/>
    </row>
    <row r="32" spans="1:17" x14ac:dyDescent="0.25">
      <c r="A32" s="249" t="s">
        <v>30</v>
      </c>
      <c r="B32" s="249"/>
      <c r="C32" s="250" t="s">
        <v>31</v>
      </c>
      <c r="D32" s="251"/>
      <c r="E32" s="251"/>
      <c r="F32" s="251"/>
      <c r="G32" s="251"/>
      <c r="H32" s="251"/>
      <c r="I32" s="251"/>
      <c r="J32" s="251"/>
      <c r="K32" s="251"/>
      <c r="L32" s="251"/>
      <c r="M32" s="251"/>
      <c r="N32" s="251"/>
      <c r="O32" s="251"/>
      <c r="P32" s="251"/>
      <c r="Q32" s="252"/>
    </row>
    <row r="33" spans="1:17" x14ac:dyDescent="0.25">
      <c r="A33" s="217">
        <v>0.15</v>
      </c>
      <c r="B33" s="223"/>
      <c r="C33" s="224" t="s">
        <v>32</v>
      </c>
      <c r="D33" s="225"/>
      <c r="E33" s="225"/>
      <c r="F33" s="225"/>
      <c r="G33" s="225"/>
      <c r="H33" s="225"/>
      <c r="I33" s="225"/>
      <c r="J33" s="225"/>
      <c r="K33" s="225"/>
      <c r="L33" s="225"/>
      <c r="M33" s="225"/>
      <c r="N33" s="225"/>
      <c r="O33" s="225"/>
      <c r="P33" s="225"/>
      <c r="Q33" s="226"/>
    </row>
    <row r="34" spans="1:17" x14ac:dyDescent="0.25">
      <c r="A34" s="217"/>
      <c r="B34" s="223"/>
      <c r="C34" s="227">
        <f>A33*B25</f>
        <v>53478.75</v>
      </c>
      <c r="D34" s="227"/>
      <c r="E34" s="228"/>
      <c r="F34" s="229" t="s">
        <v>33</v>
      </c>
      <c r="G34" s="229"/>
      <c r="H34" s="229"/>
      <c r="I34" s="229"/>
      <c r="J34" s="229"/>
      <c r="K34" s="229"/>
      <c r="L34" s="229"/>
      <c r="M34" s="229"/>
      <c r="N34" s="229"/>
      <c r="O34" s="229"/>
      <c r="P34" s="229"/>
      <c r="Q34" s="230"/>
    </row>
    <row r="35" spans="1:17" x14ac:dyDescent="0.25">
      <c r="A35" s="231">
        <v>0.8</v>
      </c>
      <c r="B35" s="232"/>
      <c r="C35" s="224" t="s">
        <v>34</v>
      </c>
      <c r="D35" s="225"/>
      <c r="E35" s="225"/>
      <c r="F35" s="225"/>
      <c r="G35" s="225"/>
      <c r="H35" s="225"/>
      <c r="I35" s="225"/>
      <c r="J35" s="225"/>
      <c r="K35" s="225"/>
      <c r="L35" s="225"/>
      <c r="M35" s="225"/>
      <c r="N35" s="225"/>
      <c r="O35" s="225"/>
      <c r="P35" s="225"/>
      <c r="Q35" s="226"/>
    </row>
    <row r="36" spans="1:17" x14ac:dyDescent="0.25">
      <c r="A36" s="233"/>
      <c r="B36" s="234"/>
      <c r="C36" s="237" t="s">
        <v>35</v>
      </c>
      <c r="D36" s="238"/>
      <c r="E36" s="238"/>
      <c r="F36" s="238"/>
      <c r="G36" s="238"/>
      <c r="H36" s="238"/>
      <c r="I36" s="238"/>
      <c r="J36" s="238"/>
      <c r="K36" s="238"/>
      <c r="L36" s="238"/>
      <c r="M36" s="238"/>
      <c r="N36" s="238"/>
      <c r="O36" s="238"/>
      <c r="P36" s="238"/>
      <c r="Q36" s="239"/>
    </row>
    <row r="37" spans="1:17" x14ac:dyDescent="0.25">
      <c r="A37" s="233"/>
      <c r="B37" s="234"/>
      <c r="C37" s="240" t="s">
        <v>36</v>
      </c>
      <c r="D37" s="241"/>
      <c r="E37" s="241"/>
      <c r="F37" s="241"/>
      <c r="G37" s="241"/>
      <c r="H37" s="241"/>
      <c r="I37" s="242">
        <f>A35</f>
        <v>0.8</v>
      </c>
      <c r="J37" s="242"/>
      <c r="K37" s="243" t="s">
        <v>37</v>
      </c>
      <c r="L37" s="243"/>
      <c r="M37" s="243"/>
      <c r="N37" s="243"/>
      <c r="O37" s="243"/>
      <c r="P37" s="243"/>
      <c r="Q37" s="244"/>
    </row>
    <row r="38" spans="1:17" x14ac:dyDescent="0.25">
      <c r="A38" s="235"/>
      <c r="B38" s="236"/>
      <c r="C38" s="213">
        <f>C34</f>
        <v>53478.75</v>
      </c>
      <c r="D38" s="214"/>
      <c r="E38" s="214"/>
      <c r="F38" s="215" t="s">
        <v>38</v>
      </c>
      <c r="G38" s="215"/>
      <c r="H38" s="215"/>
      <c r="I38" s="215"/>
      <c r="J38" s="215"/>
      <c r="K38" s="216">
        <f>(B25*A35)-C34</f>
        <v>231741.25</v>
      </c>
      <c r="L38" s="216"/>
      <c r="M38" s="216"/>
      <c r="N38" s="14"/>
      <c r="O38" s="14"/>
      <c r="P38" s="14"/>
      <c r="Q38" s="33"/>
    </row>
    <row r="39" spans="1:17" x14ac:dyDescent="0.25">
      <c r="A39" s="217">
        <v>0.2</v>
      </c>
      <c r="B39" s="217"/>
      <c r="C39" s="218" t="s">
        <v>39</v>
      </c>
      <c r="D39" s="219"/>
      <c r="E39" s="219"/>
      <c r="F39" s="220"/>
      <c r="G39" s="220"/>
      <c r="H39" s="220"/>
      <c r="I39" s="34"/>
      <c r="J39" s="34"/>
      <c r="K39" s="35"/>
      <c r="L39" s="35"/>
      <c r="M39" s="35"/>
      <c r="N39" s="35"/>
      <c r="O39" s="35"/>
      <c r="P39" s="35"/>
      <c r="Q39" s="36"/>
    </row>
    <row r="40" spans="1:17" x14ac:dyDescent="0.25">
      <c r="A40" s="217"/>
      <c r="B40" s="217"/>
      <c r="C40" s="221" t="s">
        <v>40</v>
      </c>
      <c r="D40" s="215"/>
      <c r="E40" s="215"/>
      <c r="F40" s="215"/>
      <c r="G40" s="215"/>
      <c r="H40" s="215"/>
      <c r="I40" s="215"/>
      <c r="J40" s="215"/>
      <c r="K40" s="215"/>
      <c r="L40" s="215"/>
      <c r="M40" s="215"/>
      <c r="N40" s="215"/>
      <c r="O40" s="215"/>
      <c r="P40" s="215"/>
      <c r="Q40" s="222"/>
    </row>
    <row r="41" spans="1:17" x14ac:dyDescent="0.25">
      <c r="A41" s="27" t="s">
        <v>41</v>
      </c>
      <c r="B41" s="2"/>
      <c r="C41" s="2"/>
      <c r="D41" s="2"/>
      <c r="E41" s="2"/>
      <c r="F41" s="2"/>
      <c r="G41" s="2"/>
      <c r="H41" s="2"/>
      <c r="I41" s="2"/>
      <c r="J41" s="2"/>
      <c r="K41" s="2"/>
      <c r="L41" s="2"/>
      <c r="M41" s="2"/>
      <c r="N41" s="2"/>
      <c r="O41" s="2"/>
      <c r="P41" s="2"/>
      <c r="Q41" s="2"/>
    </row>
    <row r="42" spans="1:17" x14ac:dyDescent="0.25">
      <c r="A42" s="207" t="s">
        <v>42</v>
      </c>
      <c r="B42" s="208"/>
      <c r="C42" s="208"/>
      <c r="D42" s="208"/>
      <c r="E42" s="208"/>
      <c r="F42" s="208"/>
      <c r="G42" s="208"/>
      <c r="H42" s="208"/>
      <c r="I42" s="208"/>
      <c r="J42" s="208"/>
      <c r="K42" s="208"/>
      <c r="L42" s="208"/>
      <c r="M42" s="208"/>
      <c r="N42" s="208"/>
      <c r="O42" s="208"/>
      <c r="P42" s="208"/>
      <c r="Q42" s="208"/>
    </row>
    <row r="43" spans="1:17" ht="35.25" customHeight="1" x14ac:dyDescent="0.25">
      <c r="A43" s="207" t="s">
        <v>43</v>
      </c>
      <c r="B43" s="207"/>
      <c r="C43" s="207"/>
      <c r="D43" s="207"/>
      <c r="E43" s="207"/>
      <c r="F43" s="207"/>
      <c r="G43" s="207"/>
      <c r="H43" s="207"/>
      <c r="I43" s="207"/>
      <c r="J43" s="207"/>
      <c r="K43" s="207"/>
      <c r="L43" s="207"/>
      <c r="M43" s="207"/>
      <c r="N43" s="207"/>
      <c r="O43" s="207"/>
      <c r="P43" s="207"/>
      <c r="Q43" s="207"/>
    </row>
    <row r="44" spans="1:17" x14ac:dyDescent="0.25">
      <c r="A44" s="27" t="s">
        <v>44</v>
      </c>
      <c r="B44" s="2"/>
      <c r="C44" s="2"/>
      <c r="D44" s="2"/>
      <c r="E44" s="2"/>
      <c r="F44" s="2"/>
      <c r="G44" s="2"/>
      <c r="H44" s="2"/>
      <c r="I44" s="2"/>
      <c r="J44" s="2"/>
      <c r="K44" s="2"/>
      <c r="L44" s="2"/>
      <c r="M44" s="2"/>
      <c r="N44" s="2"/>
      <c r="O44" s="2"/>
      <c r="P44" s="2"/>
      <c r="Q44" s="2"/>
    </row>
    <row r="45" spans="1:17" ht="29.25" customHeight="1" x14ac:dyDescent="0.25">
      <c r="A45" s="207" t="s">
        <v>45</v>
      </c>
      <c r="B45" s="207"/>
      <c r="C45" s="207"/>
      <c r="D45" s="207"/>
      <c r="E45" s="207"/>
      <c r="F45" s="207"/>
      <c r="G45" s="207"/>
      <c r="H45" s="207"/>
      <c r="I45" s="207"/>
      <c r="J45" s="207"/>
      <c r="K45" s="207"/>
      <c r="L45" s="207"/>
      <c r="M45" s="207"/>
      <c r="N45" s="207"/>
      <c r="O45" s="207"/>
      <c r="P45" s="207"/>
      <c r="Q45" s="207"/>
    </row>
    <row r="46" spans="1:17" x14ac:dyDescent="0.25">
      <c r="A46" s="37" t="s">
        <v>46</v>
      </c>
      <c r="B46" s="37"/>
      <c r="C46" s="37"/>
      <c r="D46" s="37"/>
      <c r="E46" s="37"/>
      <c r="F46" s="37"/>
      <c r="G46" s="37"/>
      <c r="H46" s="37"/>
      <c r="I46" s="37"/>
      <c r="J46" s="37"/>
      <c r="K46" s="37"/>
      <c r="L46" s="37"/>
      <c r="M46" s="37"/>
      <c r="N46" s="37"/>
      <c r="O46" s="37"/>
      <c r="P46" s="37"/>
      <c r="Q46" s="37"/>
    </row>
    <row r="47" spans="1:17" x14ac:dyDescent="0.25">
      <c r="A47" s="209" t="s">
        <v>47</v>
      </c>
      <c r="B47" s="209"/>
      <c r="C47" s="209"/>
      <c r="D47" s="209"/>
      <c r="E47" s="209"/>
      <c r="F47" s="209"/>
      <c r="G47" s="209"/>
      <c r="H47" s="209"/>
      <c r="I47" s="209"/>
      <c r="J47" s="209"/>
      <c r="K47" s="209"/>
      <c r="L47" s="209"/>
      <c r="M47" s="209"/>
      <c r="N47" s="209"/>
      <c r="O47" s="209"/>
      <c r="P47" s="209"/>
      <c r="Q47" s="209"/>
    </row>
    <row r="48" spans="1:17" ht="15.75" x14ac:dyDescent="0.25">
      <c r="A48" s="210" t="s">
        <v>48</v>
      </c>
      <c r="B48" s="210"/>
      <c r="C48" s="210"/>
      <c r="D48" s="210"/>
      <c r="E48" s="210"/>
      <c r="F48" s="210"/>
      <c r="G48" s="210"/>
      <c r="H48" s="210"/>
      <c r="I48" s="210"/>
      <c r="J48" s="210"/>
      <c r="K48" s="210"/>
      <c r="L48" s="210"/>
      <c r="M48" s="210"/>
      <c r="N48" s="210"/>
      <c r="O48" s="210"/>
      <c r="P48" s="210"/>
      <c r="Q48" s="210"/>
    </row>
    <row r="49" spans="1:17" ht="15.75" x14ac:dyDescent="0.25">
      <c r="A49" s="211" t="s">
        <v>49</v>
      </c>
      <c r="B49" s="212"/>
      <c r="C49" s="212"/>
      <c r="D49" s="212"/>
      <c r="E49" s="212"/>
      <c r="F49" s="212"/>
      <c r="G49" s="212"/>
      <c r="H49" s="212"/>
      <c r="I49" s="212"/>
      <c r="J49" s="212"/>
      <c r="K49" s="212"/>
      <c r="L49" s="212"/>
      <c r="M49" s="212"/>
      <c r="N49" s="212"/>
      <c r="O49" s="212"/>
      <c r="P49" s="212"/>
      <c r="Q49" s="212"/>
    </row>
    <row r="50" spans="1:17" x14ac:dyDescent="0.25">
      <c r="A50" s="202" t="s">
        <v>50</v>
      </c>
      <c r="B50" s="203"/>
      <c r="C50" s="203"/>
      <c r="D50" s="203"/>
      <c r="E50" s="203"/>
      <c r="F50" s="203"/>
      <c r="G50" s="203"/>
      <c r="H50" s="203"/>
      <c r="I50" s="203"/>
      <c r="J50" s="203"/>
      <c r="K50" s="203"/>
      <c r="L50" s="203"/>
      <c r="M50" s="203"/>
      <c r="N50" s="203"/>
      <c r="O50" s="203"/>
      <c r="P50" s="203"/>
      <c r="Q50" s="203"/>
    </row>
    <row r="51" spans="1:17" x14ac:dyDescent="0.25">
      <c r="A51" s="204" t="s">
        <v>51</v>
      </c>
      <c r="B51" s="204"/>
      <c r="C51" s="204"/>
      <c r="D51" s="204"/>
      <c r="E51" s="204"/>
      <c r="F51" s="204"/>
      <c r="G51" s="204"/>
      <c r="H51" s="204"/>
      <c r="I51" s="38" t="s">
        <v>52</v>
      </c>
      <c r="J51" s="39"/>
      <c r="K51" s="39"/>
      <c r="L51" s="204" t="s">
        <v>53</v>
      </c>
      <c r="M51" s="204"/>
      <c r="N51" s="204"/>
      <c r="O51" s="204"/>
      <c r="P51" s="205" t="s">
        <v>54</v>
      </c>
      <c r="Q51" s="206"/>
    </row>
    <row r="52" spans="1:17" x14ac:dyDescent="0.25">
      <c r="A52" s="198" t="s">
        <v>55</v>
      </c>
      <c r="B52" s="198"/>
      <c r="C52" s="198"/>
      <c r="D52" s="198"/>
      <c r="E52" s="198"/>
      <c r="F52" s="198"/>
      <c r="G52" s="198"/>
      <c r="H52" s="198"/>
      <c r="I52" s="194"/>
      <c r="J52" s="194"/>
      <c r="K52" s="194"/>
      <c r="L52" s="194"/>
      <c r="M52" s="194"/>
      <c r="N52" s="194"/>
      <c r="O52" s="194"/>
      <c r="P52" s="182"/>
      <c r="Q52" s="184"/>
    </row>
    <row r="53" spans="1:17" x14ac:dyDescent="0.25">
      <c r="A53" s="199" t="s">
        <v>56</v>
      </c>
      <c r="B53" s="200"/>
      <c r="C53" s="200"/>
      <c r="D53" s="200"/>
      <c r="E53" s="200"/>
      <c r="F53" s="200"/>
      <c r="G53" s="200"/>
      <c r="H53" s="201"/>
      <c r="I53" s="194"/>
      <c r="J53" s="194"/>
      <c r="K53" s="194"/>
      <c r="L53" s="194"/>
      <c r="M53" s="194"/>
      <c r="N53" s="194"/>
      <c r="O53" s="194"/>
      <c r="P53" s="182"/>
      <c r="Q53" s="184"/>
    </row>
    <row r="54" spans="1:17" x14ac:dyDescent="0.25">
      <c r="A54" s="194"/>
      <c r="B54" s="194"/>
      <c r="C54" s="194"/>
      <c r="D54" s="194"/>
      <c r="E54" s="194"/>
      <c r="F54" s="194"/>
      <c r="G54" s="194"/>
      <c r="H54" s="194"/>
      <c r="I54" s="194"/>
      <c r="J54" s="194"/>
      <c r="K54" s="194"/>
      <c r="L54" s="194"/>
      <c r="M54" s="194"/>
      <c r="N54" s="194"/>
      <c r="O54" s="194"/>
      <c r="P54" s="182"/>
      <c r="Q54" s="184"/>
    </row>
    <row r="55" spans="1:17" x14ac:dyDescent="0.25">
      <c r="A55" s="198" t="s">
        <v>57</v>
      </c>
      <c r="B55" s="198"/>
      <c r="C55" s="198"/>
      <c r="D55" s="198"/>
      <c r="E55" s="198"/>
      <c r="F55" s="198"/>
      <c r="G55" s="198"/>
      <c r="H55" s="198"/>
      <c r="I55" s="194"/>
      <c r="J55" s="194"/>
      <c r="K55" s="194"/>
      <c r="L55" s="194"/>
      <c r="M55" s="194"/>
      <c r="N55" s="194"/>
      <c r="O55" s="194"/>
      <c r="P55" s="182"/>
      <c r="Q55" s="184"/>
    </row>
    <row r="56" spans="1:17" x14ac:dyDescent="0.25">
      <c r="A56" s="199" t="s">
        <v>56</v>
      </c>
      <c r="B56" s="200"/>
      <c r="C56" s="200"/>
      <c r="D56" s="200"/>
      <c r="E56" s="200"/>
      <c r="F56" s="200"/>
      <c r="G56" s="200"/>
      <c r="H56" s="201"/>
      <c r="I56" s="194"/>
      <c r="J56" s="194"/>
      <c r="K56" s="194"/>
      <c r="L56" s="194"/>
      <c r="M56" s="194"/>
      <c r="N56" s="194"/>
      <c r="O56" s="194"/>
      <c r="P56" s="182"/>
      <c r="Q56" s="184"/>
    </row>
    <row r="57" spans="1:17" x14ac:dyDescent="0.25">
      <c r="A57" s="40"/>
      <c r="B57" s="41"/>
      <c r="C57" s="41"/>
      <c r="D57" s="41"/>
      <c r="E57" s="41"/>
      <c r="F57" s="41"/>
      <c r="G57" s="41"/>
      <c r="H57" s="42"/>
      <c r="I57" s="194"/>
      <c r="J57" s="194"/>
      <c r="K57" s="194"/>
      <c r="L57" s="194"/>
      <c r="M57" s="194"/>
      <c r="N57" s="194"/>
      <c r="O57" s="194"/>
      <c r="P57" s="43"/>
      <c r="Q57" s="44"/>
    </row>
    <row r="58" spans="1:17" x14ac:dyDescent="0.25">
      <c r="A58" s="195" t="s">
        <v>58</v>
      </c>
      <c r="B58" s="196"/>
      <c r="C58" s="196"/>
      <c r="D58" s="196"/>
      <c r="E58" s="196"/>
      <c r="F58" s="196"/>
      <c r="G58" s="196"/>
      <c r="H58" s="197"/>
      <c r="I58" s="194"/>
      <c r="J58" s="194"/>
      <c r="K58" s="194"/>
      <c r="L58" s="194"/>
      <c r="M58" s="194"/>
      <c r="N58" s="194"/>
      <c r="O58" s="194"/>
      <c r="P58" s="182"/>
      <c r="Q58" s="184"/>
    </row>
    <row r="59" spans="1:17" x14ac:dyDescent="0.25">
      <c r="A59" s="187" t="s">
        <v>59</v>
      </c>
      <c r="B59" s="187"/>
      <c r="C59" s="187"/>
      <c r="D59" s="187"/>
      <c r="E59" s="187"/>
      <c r="F59" s="187"/>
      <c r="G59" s="187"/>
      <c r="H59" s="187"/>
      <c r="I59" s="187"/>
      <c r="J59" s="187"/>
      <c r="K59" s="187"/>
      <c r="L59" s="187"/>
      <c r="M59" s="187"/>
      <c r="N59" s="187"/>
      <c r="O59" s="187"/>
      <c r="P59" s="187"/>
      <c r="Q59" s="187"/>
    </row>
    <row r="60" spans="1:17" ht="15.75" x14ac:dyDescent="0.25">
      <c r="A60" s="188" t="s">
        <v>60</v>
      </c>
      <c r="B60" s="189"/>
      <c r="C60" s="189"/>
      <c r="D60" s="189"/>
      <c r="E60" s="189"/>
      <c r="F60" s="189"/>
      <c r="G60" s="189"/>
      <c r="H60" s="189"/>
      <c r="I60" s="189"/>
      <c r="J60" s="189"/>
      <c r="K60" s="189"/>
      <c r="L60" s="189"/>
      <c r="M60" s="189"/>
      <c r="N60" s="189"/>
      <c r="O60" s="189"/>
      <c r="P60" s="189"/>
      <c r="Q60" s="189"/>
    </row>
    <row r="61" spans="1:17" x14ac:dyDescent="0.25">
      <c r="A61" s="190" t="s">
        <v>61</v>
      </c>
      <c r="B61" s="190"/>
      <c r="C61" s="190"/>
      <c r="D61" s="190"/>
      <c r="E61" s="190"/>
      <c r="F61" s="190"/>
      <c r="G61" s="190"/>
      <c r="H61" s="190"/>
      <c r="I61" s="190"/>
      <c r="J61" s="190"/>
      <c r="K61" s="190"/>
      <c r="L61" s="191" t="s">
        <v>62</v>
      </c>
      <c r="M61" s="192"/>
      <c r="N61" s="192"/>
      <c r="O61" s="192"/>
      <c r="P61" s="192"/>
      <c r="Q61" s="193"/>
    </row>
    <row r="62" spans="1:17" x14ac:dyDescent="0.25">
      <c r="A62" s="185" t="s">
        <v>63</v>
      </c>
      <c r="B62" s="185"/>
      <c r="C62" s="185"/>
      <c r="D62" s="185"/>
      <c r="E62" s="185"/>
      <c r="F62" s="185"/>
      <c r="G62" s="185"/>
      <c r="H62" s="185"/>
      <c r="I62" s="185"/>
      <c r="J62" s="185"/>
      <c r="K62" s="185"/>
      <c r="L62" s="182"/>
      <c r="M62" s="183"/>
      <c r="N62" s="183"/>
      <c r="O62" s="183"/>
      <c r="P62" s="183"/>
      <c r="Q62" s="184"/>
    </row>
    <row r="63" spans="1:17" x14ac:dyDescent="0.25">
      <c r="A63" s="185" t="s">
        <v>64</v>
      </c>
      <c r="B63" s="185"/>
      <c r="C63" s="185"/>
      <c r="D63" s="185"/>
      <c r="E63" s="185"/>
      <c r="F63" s="185"/>
      <c r="G63" s="185"/>
      <c r="H63" s="185"/>
      <c r="I63" s="185"/>
      <c r="J63" s="185"/>
      <c r="K63" s="185"/>
      <c r="L63" s="182"/>
      <c r="M63" s="183"/>
      <c r="N63" s="183"/>
      <c r="O63" s="183"/>
      <c r="P63" s="183"/>
      <c r="Q63" s="184"/>
    </row>
    <row r="64" spans="1:17" x14ac:dyDescent="0.25">
      <c r="A64" s="185" t="s">
        <v>64</v>
      </c>
      <c r="B64" s="185"/>
      <c r="C64" s="185"/>
      <c r="D64" s="185"/>
      <c r="E64" s="185"/>
      <c r="F64" s="185"/>
      <c r="G64" s="185"/>
      <c r="H64" s="185"/>
      <c r="I64" s="185"/>
      <c r="J64" s="185"/>
      <c r="K64" s="185"/>
      <c r="L64" s="182"/>
      <c r="M64" s="183"/>
      <c r="N64" s="183"/>
      <c r="O64" s="183"/>
      <c r="P64" s="183"/>
      <c r="Q64" s="184"/>
    </row>
    <row r="65" spans="1:17" x14ac:dyDescent="0.25">
      <c r="A65" s="185" t="s">
        <v>64</v>
      </c>
      <c r="B65" s="185"/>
      <c r="C65" s="185"/>
      <c r="D65" s="185"/>
      <c r="E65" s="185"/>
      <c r="F65" s="185"/>
      <c r="G65" s="185"/>
      <c r="H65" s="185"/>
      <c r="I65" s="185"/>
      <c r="J65" s="185"/>
      <c r="K65" s="185"/>
      <c r="L65" s="182"/>
      <c r="M65" s="183"/>
      <c r="N65" s="183"/>
      <c r="O65" s="183"/>
      <c r="P65" s="183"/>
      <c r="Q65" s="184"/>
    </row>
    <row r="66" spans="1:17" x14ac:dyDescent="0.25">
      <c r="A66" s="181" t="s">
        <v>65</v>
      </c>
      <c r="B66" s="181"/>
      <c r="C66" s="181"/>
      <c r="D66" s="181"/>
      <c r="E66" s="181"/>
      <c r="F66" s="181"/>
      <c r="G66" s="181"/>
      <c r="H66" s="181"/>
      <c r="I66" s="181"/>
      <c r="J66" s="181"/>
      <c r="K66" s="181"/>
      <c r="L66" s="182"/>
      <c r="M66" s="183"/>
      <c r="N66" s="183"/>
      <c r="O66" s="183"/>
      <c r="P66" s="183"/>
      <c r="Q66" s="184"/>
    </row>
    <row r="67" spans="1:17" x14ac:dyDescent="0.25">
      <c r="A67" s="185" t="s">
        <v>66</v>
      </c>
      <c r="B67" s="185"/>
      <c r="C67" s="185"/>
      <c r="D67" s="185"/>
      <c r="E67" s="185"/>
      <c r="F67" s="185"/>
      <c r="G67" s="185"/>
      <c r="H67" s="185"/>
      <c r="I67" s="185"/>
      <c r="J67" s="185"/>
      <c r="K67" s="185"/>
      <c r="L67" s="43"/>
      <c r="M67" s="45"/>
      <c r="N67" s="45"/>
      <c r="O67" s="45"/>
      <c r="P67" s="45"/>
      <c r="Q67" s="45"/>
    </row>
    <row r="68" spans="1:17" x14ac:dyDescent="0.25">
      <c r="A68" s="186" t="s">
        <v>67</v>
      </c>
      <c r="B68" s="186"/>
      <c r="C68" s="186"/>
      <c r="D68" s="186"/>
      <c r="E68" s="186"/>
      <c r="F68" s="186"/>
      <c r="G68" s="186"/>
      <c r="H68" s="186"/>
      <c r="I68" s="186"/>
      <c r="J68" s="186"/>
      <c r="K68" s="186"/>
      <c r="L68" s="43"/>
      <c r="M68" s="45"/>
      <c r="N68" s="45"/>
      <c r="O68" s="45"/>
      <c r="P68" s="45"/>
      <c r="Q68" s="45"/>
    </row>
  </sheetData>
  <customSheetViews>
    <customSheetView guid="{5B1C6BB7-DF21-4D14-9EBA-69D2DED2516B}" fitToPage="1" state="hidden">
      <selection activeCell="L51" sqref="L51:O51"/>
      <pageMargins left="0.70866141732283472" right="0.70866141732283472" top="0.74803149606299213" bottom="0.74803149606299213" header="0.31496062992125984" footer="0.31496062992125984"/>
      <pageSetup paperSize="9" scale="47" orientation="landscape" r:id="rId1"/>
    </customSheetView>
  </customSheetViews>
  <mergeCells count="102">
    <mergeCell ref="A1:Q1"/>
    <mergeCell ref="A2:Q2"/>
    <mergeCell ref="A3:Q3"/>
    <mergeCell ref="A5:Q5"/>
    <mergeCell ref="A6:Q6"/>
    <mergeCell ref="A8:N8"/>
    <mergeCell ref="P8:Q8"/>
    <mergeCell ref="B13:Q13"/>
    <mergeCell ref="B14:J14"/>
    <mergeCell ref="K14:M14"/>
    <mergeCell ref="A16:N16"/>
    <mergeCell ref="P16:Q16"/>
    <mergeCell ref="B17:N17"/>
    <mergeCell ref="B9:K9"/>
    <mergeCell ref="M9:N9"/>
    <mergeCell ref="B10:C10"/>
    <mergeCell ref="K10:M10"/>
    <mergeCell ref="A11:P11"/>
    <mergeCell ref="E12:G12"/>
    <mergeCell ref="A24:Q24"/>
    <mergeCell ref="B25:D25"/>
    <mergeCell ref="E25:G25"/>
    <mergeCell ref="H25:J25"/>
    <mergeCell ref="A27:Q27"/>
    <mergeCell ref="A32:B32"/>
    <mergeCell ref="C32:Q32"/>
    <mergeCell ref="B18:C18"/>
    <mergeCell ref="K18:M18"/>
    <mergeCell ref="A19:P19"/>
    <mergeCell ref="E20:G20"/>
    <mergeCell ref="B21:Q21"/>
    <mergeCell ref="B22:J22"/>
    <mergeCell ref="K22:M22"/>
    <mergeCell ref="C38:E38"/>
    <mergeCell ref="F38:J38"/>
    <mergeCell ref="K38:M38"/>
    <mergeCell ref="A39:B40"/>
    <mergeCell ref="C39:E39"/>
    <mergeCell ref="F39:H39"/>
    <mergeCell ref="C40:Q40"/>
    <mergeCell ref="A33:B34"/>
    <mergeCell ref="C33:Q33"/>
    <mergeCell ref="C34:E34"/>
    <mergeCell ref="F34:Q34"/>
    <mergeCell ref="A35:B38"/>
    <mergeCell ref="C35:Q35"/>
    <mergeCell ref="C36:Q36"/>
    <mergeCell ref="C37:H37"/>
    <mergeCell ref="I37:J37"/>
    <mergeCell ref="K37:Q37"/>
    <mergeCell ref="A50:Q50"/>
    <mergeCell ref="A51:H51"/>
    <mergeCell ref="L51:O51"/>
    <mergeCell ref="P51:Q51"/>
    <mergeCell ref="A52:H52"/>
    <mergeCell ref="I52:K52"/>
    <mergeCell ref="L52:O52"/>
    <mergeCell ref="P52:Q52"/>
    <mergeCell ref="A42:Q42"/>
    <mergeCell ref="A43:Q43"/>
    <mergeCell ref="A45:Q45"/>
    <mergeCell ref="A47:Q47"/>
    <mergeCell ref="A48:Q48"/>
    <mergeCell ref="A49:Q49"/>
    <mergeCell ref="A55:H55"/>
    <mergeCell ref="I55:K55"/>
    <mergeCell ref="L55:O55"/>
    <mergeCell ref="P55:Q55"/>
    <mergeCell ref="A56:H56"/>
    <mergeCell ref="I56:K56"/>
    <mergeCell ref="L56:O56"/>
    <mergeCell ref="P56:Q56"/>
    <mergeCell ref="A53:H53"/>
    <mergeCell ref="I53:K53"/>
    <mergeCell ref="L53:O53"/>
    <mergeCell ref="P53:Q53"/>
    <mergeCell ref="A54:H54"/>
    <mergeCell ref="I54:K54"/>
    <mergeCell ref="L54:O54"/>
    <mergeCell ref="P54:Q54"/>
    <mergeCell ref="A59:Q59"/>
    <mergeCell ref="A60:Q60"/>
    <mergeCell ref="A61:K61"/>
    <mergeCell ref="L61:Q61"/>
    <mergeCell ref="A62:K62"/>
    <mergeCell ref="L62:Q62"/>
    <mergeCell ref="I57:K57"/>
    <mergeCell ref="L57:O57"/>
    <mergeCell ref="A58:H58"/>
    <mergeCell ref="I58:K58"/>
    <mergeCell ref="L58:O58"/>
    <mergeCell ref="P58:Q58"/>
    <mergeCell ref="A66:K66"/>
    <mergeCell ref="L66:Q66"/>
    <mergeCell ref="A67:K67"/>
    <mergeCell ref="A68:K68"/>
    <mergeCell ref="A63:K63"/>
    <mergeCell ref="L63:Q63"/>
    <mergeCell ref="A64:K64"/>
    <mergeCell ref="L64:Q64"/>
    <mergeCell ref="A65:K65"/>
    <mergeCell ref="L65:Q65"/>
  </mergeCells>
  <pageMargins left="0.70866141732283472" right="0.70866141732283472" top="0.74803149606299213" bottom="0.74803149606299213" header="0.31496062992125984" footer="0.31496062992125984"/>
  <pageSetup paperSize="9" scale="47"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tabColor rgb="FFC00000"/>
    <pageSetUpPr fitToPage="1"/>
  </sheetPr>
  <dimension ref="A1:Z157"/>
  <sheetViews>
    <sheetView tabSelected="1" topLeftCell="A58" zoomScale="90" zoomScaleNormal="90" workbookViewId="0">
      <selection activeCell="F17" sqref="F17"/>
    </sheetView>
  </sheetViews>
  <sheetFormatPr baseColWidth="10" defaultColWidth="11.42578125" defaultRowHeight="14.25" x14ac:dyDescent="0.2"/>
  <cols>
    <col min="1" max="1" width="7.7109375" style="61" customWidth="1"/>
    <col min="2" max="2" width="52.7109375" style="46" customWidth="1"/>
    <col min="3" max="3" width="45.42578125" style="46" customWidth="1"/>
    <col min="4" max="4" width="47" style="46" customWidth="1"/>
    <col min="5" max="5" width="22.140625" style="46" customWidth="1"/>
    <col min="6" max="6" width="7.7109375" style="61" customWidth="1"/>
    <col min="7" max="7" width="53" style="63" customWidth="1"/>
    <col min="8" max="8" width="15.140625" style="61" bestFit="1" customWidth="1"/>
    <col min="9" max="9" width="3.7109375" style="61" customWidth="1"/>
    <col min="10" max="26" width="11.42578125" style="61"/>
    <col min="27" max="16384" width="11.42578125" style="46"/>
  </cols>
  <sheetData>
    <row r="1" spans="1:26" s="61" customFormat="1" x14ac:dyDescent="0.2">
      <c r="G1" s="63"/>
    </row>
    <row r="2" spans="1:26" s="61" customFormat="1" ht="121.5" customHeight="1" x14ac:dyDescent="0.2">
      <c r="A2" s="64"/>
      <c r="B2" s="280"/>
      <c r="C2" s="280"/>
      <c r="D2" s="280"/>
      <c r="E2" s="280"/>
    </row>
    <row r="3" spans="1:26" s="61" customFormat="1" ht="58.5" customHeight="1" x14ac:dyDescent="0.35">
      <c r="A3" s="64"/>
      <c r="B3" s="281" t="s">
        <v>100</v>
      </c>
      <c r="C3" s="282"/>
      <c r="D3" s="282"/>
      <c r="E3" s="282"/>
    </row>
    <row r="4" spans="1:26" s="61" customFormat="1" ht="19.5" customHeight="1" thickBot="1" x14ac:dyDescent="0.4">
      <c r="A4" s="64"/>
      <c r="B4" s="174"/>
      <c r="C4" s="175"/>
      <c r="D4" s="175"/>
      <c r="E4" s="175"/>
    </row>
    <row r="5" spans="1:26" s="61" customFormat="1" ht="23.25" customHeight="1" x14ac:dyDescent="0.35">
      <c r="A5" s="64"/>
      <c r="B5" s="177" t="s">
        <v>114</v>
      </c>
      <c r="C5" s="170"/>
      <c r="D5" s="170"/>
      <c r="E5" s="171"/>
    </row>
    <row r="6" spans="1:26" s="61" customFormat="1" ht="23.25" customHeight="1" thickBot="1" x14ac:dyDescent="0.4">
      <c r="A6" s="64"/>
      <c r="B6" s="176" t="s">
        <v>115</v>
      </c>
      <c r="C6" s="172"/>
      <c r="D6" s="172"/>
      <c r="E6" s="173"/>
    </row>
    <row r="7" spans="1:26" s="61" customFormat="1" ht="23.25" customHeight="1" x14ac:dyDescent="0.35">
      <c r="A7" s="64"/>
      <c r="B7" s="178"/>
      <c r="C7" s="179"/>
      <c r="D7" s="179"/>
      <c r="E7" s="180"/>
    </row>
    <row r="8" spans="1:26" s="103" customFormat="1" ht="30" customHeight="1" x14ac:dyDescent="0.25">
      <c r="A8" s="101"/>
      <c r="B8" s="283" t="s">
        <v>121</v>
      </c>
      <c r="C8" s="284"/>
      <c r="D8" s="284"/>
      <c r="E8" s="284"/>
      <c r="F8" s="102"/>
    </row>
    <row r="9" spans="1:26" s="106" customFormat="1" ht="12.6" customHeight="1" x14ac:dyDescent="0.25">
      <c r="A9" s="104"/>
      <c r="B9" s="285"/>
      <c r="C9" s="286"/>
      <c r="D9" s="286"/>
      <c r="E9" s="286"/>
      <c r="F9" s="105"/>
    </row>
    <row r="10" spans="1:26" s="63" customFormat="1" ht="16.5" customHeight="1" x14ac:dyDescent="0.25">
      <c r="B10" s="107" t="s">
        <v>101</v>
      </c>
      <c r="G10" s="66"/>
      <c r="H10" s="66"/>
    </row>
    <row r="11" spans="1:26" s="18" customFormat="1" ht="17.100000000000001" customHeight="1" x14ac:dyDescent="0.2">
      <c r="B11" s="108" t="s">
        <v>83</v>
      </c>
      <c r="G11" s="109"/>
      <c r="H11" s="109"/>
    </row>
    <row r="12" spans="1:26" s="18" customFormat="1" ht="17.100000000000001" customHeight="1" x14ac:dyDescent="0.2">
      <c r="B12" s="108" t="s">
        <v>84</v>
      </c>
      <c r="D12" s="100"/>
      <c r="E12" s="100"/>
      <c r="G12" s="109"/>
      <c r="H12" s="109"/>
    </row>
    <row r="13" spans="1:26" s="110" customFormat="1" ht="12.75" x14ac:dyDescent="0.25">
      <c r="B13" s="111"/>
      <c r="D13" s="111"/>
      <c r="E13" s="111"/>
      <c r="G13" s="99"/>
      <c r="H13" s="99"/>
    </row>
    <row r="14" spans="1:26" ht="23.25" x14ac:dyDescent="0.2">
      <c r="A14" s="64"/>
      <c r="B14" s="287" t="s">
        <v>82</v>
      </c>
      <c r="C14" s="287"/>
      <c r="D14" s="287"/>
      <c r="E14" s="287"/>
      <c r="G14" s="66"/>
      <c r="H14" s="66"/>
      <c r="K14" s="67"/>
    </row>
    <row r="15" spans="1:26" s="73" customFormat="1" ht="72.75" customHeight="1" x14ac:dyDescent="0.25">
      <c r="A15" s="18"/>
      <c r="B15" s="288" t="s">
        <v>102</v>
      </c>
      <c r="C15" s="288"/>
      <c r="D15" s="288"/>
      <c r="E15" s="288"/>
      <c r="F15" s="18"/>
      <c r="G15" s="109"/>
      <c r="H15" s="109"/>
      <c r="I15" s="18"/>
      <c r="J15" s="18"/>
      <c r="K15" s="112"/>
      <c r="L15" s="18"/>
      <c r="M15" s="18"/>
      <c r="N15" s="18"/>
      <c r="O15" s="18"/>
      <c r="P15" s="18"/>
      <c r="Q15" s="18"/>
      <c r="R15" s="18"/>
      <c r="S15" s="18"/>
      <c r="T15" s="18"/>
      <c r="U15" s="18"/>
      <c r="V15" s="18"/>
      <c r="W15" s="18"/>
      <c r="X15" s="18"/>
      <c r="Y15" s="18"/>
      <c r="Z15" s="18"/>
    </row>
    <row r="16" spans="1:26" s="113" customFormat="1" ht="62.25" customHeight="1" x14ac:dyDescent="0.2">
      <c r="B16" s="289" t="s">
        <v>109</v>
      </c>
      <c r="C16" s="289"/>
      <c r="D16" s="289"/>
      <c r="E16" s="289"/>
      <c r="F16" s="114"/>
      <c r="H16" s="63"/>
      <c r="I16" s="63"/>
      <c r="J16" s="63"/>
      <c r="K16" s="63"/>
      <c r="L16" s="63"/>
      <c r="M16" s="63"/>
    </row>
    <row r="17" spans="1:26" s="69" customFormat="1" ht="37.5" customHeight="1" x14ac:dyDescent="0.25">
      <c r="B17" s="290" t="s">
        <v>103</v>
      </c>
      <c r="C17" s="291"/>
      <c r="D17" s="291"/>
      <c r="E17" s="291"/>
      <c r="F17" s="70"/>
      <c r="H17" s="18"/>
      <c r="I17" s="18"/>
      <c r="J17" s="18"/>
      <c r="K17" s="18"/>
      <c r="L17" s="18"/>
      <c r="M17" s="18"/>
    </row>
    <row r="18" spans="1:26" s="69" customFormat="1" ht="37.5" customHeight="1" x14ac:dyDescent="0.25">
      <c r="B18" s="295" t="s">
        <v>120</v>
      </c>
      <c r="C18" s="296"/>
      <c r="D18" s="296"/>
      <c r="E18" s="296"/>
      <c r="F18" s="70"/>
      <c r="H18" s="18"/>
      <c r="I18" s="18"/>
      <c r="J18" s="18"/>
      <c r="K18" s="18"/>
      <c r="L18" s="18"/>
      <c r="M18" s="18"/>
    </row>
    <row r="19" spans="1:26" s="73" customFormat="1" ht="26.25" customHeight="1" x14ac:dyDescent="0.2">
      <c r="A19" s="65"/>
      <c r="B19" s="292" t="s">
        <v>88</v>
      </c>
      <c r="C19" s="293"/>
      <c r="D19" s="293"/>
      <c r="E19" s="294"/>
      <c r="F19" s="61"/>
      <c r="G19" s="61"/>
      <c r="H19" s="63"/>
      <c r="I19" s="18"/>
      <c r="J19" s="71"/>
      <c r="K19" s="72"/>
      <c r="L19" s="18"/>
      <c r="M19" s="18"/>
      <c r="N19" s="18"/>
      <c r="O19" s="18"/>
      <c r="P19" s="18"/>
      <c r="Q19" s="18"/>
      <c r="R19" s="18"/>
      <c r="S19" s="18"/>
      <c r="T19" s="18"/>
      <c r="U19" s="18"/>
      <c r="V19" s="18"/>
      <c r="W19" s="18"/>
      <c r="X19" s="18"/>
      <c r="Y19" s="18"/>
      <c r="Z19" s="18"/>
    </row>
    <row r="20" spans="1:26" s="73" customFormat="1" ht="124.5" customHeight="1" x14ac:dyDescent="0.2">
      <c r="A20" s="65"/>
      <c r="B20" s="165" t="s">
        <v>113</v>
      </c>
      <c r="C20" s="141" t="s">
        <v>85</v>
      </c>
      <c r="D20" s="169" t="s">
        <v>105</v>
      </c>
      <c r="E20" s="142" t="s">
        <v>81</v>
      </c>
      <c r="F20" s="61"/>
      <c r="G20" s="18"/>
      <c r="H20" s="18"/>
      <c r="I20" s="18"/>
      <c r="J20" s="71"/>
      <c r="K20" s="72"/>
      <c r="L20" s="18"/>
      <c r="M20" s="18"/>
      <c r="N20" s="18"/>
      <c r="O20" s="18"/>
      <c r="P20" s="18"/>
      <c r="Q20" s="18"/>
      <c r="R20" s="18"/>
      <c r="S20" s="18"/>
      <c r="T20" s="18"/>
      <c r="U20" s="18"/>
      <c r="V20" s="18"/>
      <c r="W20" s="18"/>
      <c r="X20" s="18"/>
      <c r="Y20" s="18"/>
      <c r="Z20" s="18"/>
    </row>
    <row r="21" spans="1:26" s="151" customFormat="1" ht="18" customHeight="1" x14ac:dyDescent="0.2">
      <c r="A21" s="145"/>
      <c r="B21" s="166" t="s">
        <v>104</v>
      </c>
      <c r="C21" s="146"/>
      <c r="D21" s="147"/>
      <c r="E21" s="148"/>
      <c r="F21" s="149"/>
      <c r="G21" s="150"/>
      <c r="H21" s="150"/>
      <c r="I21" s="150"/>
      <c r="J21" s="150"/>
      <c r="K21" s="150"/>
      <c r="L21" s="150"/>
      <c r="M21" s="150"/>
      <c r="N21" s="150"/>
      <c r="O21" s="150"/>
      <c r="P21" s="150"/>
      <c r="Q21" s="150"/>
      <c r="R21" s="150"/>
      <c r="S21" s="150"/>
      <c r="T21" s="150"/>
      <c r="U21" s="150"/>
      <c r="V21" s="150"/>
      <c r="W21" s="150"/>
      <c r="X21" s="150"/>
      <c r="Y21" s="150"/>
      <c r="Z21" s="150"/>
    </row>
    <row r="22" spans="1:26" s="154" customFormat="1" ht="18" customHeight="1" x14ac:dyDescent="0.2">
      <c r="A22" s="152"/>
      <c r="B22" s="131"/>
      <c r="C22" s="153"/>
      <c r="D22" s="147"/>
      <c r="E22" s="133">
        <v>0</v>
      </c>
      <c r="F22" s="149"/>
      <c r="G22" s="149"/>
      <c r="H22" s="149"/>
      <c r="I22" s="149"/>
      <c r="J22" s="149"/>
      <c r="K22" s="149"/>
      <c r="L22" s="149"/>
      <c r="M22" s="149"/>
      <c r="N22" s="149"/>
      <c r="O22" s="149"/>
      <c r="P22" s="149"/>
      <c r="Q22" s="149"/>
      <c r="R22" s="149"/>
      <c r="S22" s="149"/>
      <c r="T22" s="149"/>
      <c r="U22" s="149"/>
      <c r="V22" s="149"/>
      <c r="W22" s="149"/>
      <c r="X22" s="149"/>
      <c r="Y22" s="149"/>
      <c r="Z22" s="149"/>
    </row>
    <row r="23" spans="1:26" s="154" customFormat="1" ht="18" customHeight="1" x14ac:dyDescent="0.2">
      <c r="A23" s="152"/>
      <c r="B23" s="167"/>
      <c r="C23" s="155"/>
      <c r="D23" s="147"/>
      <c r="E23" s="75">
        <v>0</v>
      </c>
      <c r="F23" s="149"/>
      <c r="G23" s="156"/>
      <c r="H23" s="156"/>
      <c r="I23" s="149"/>
      <c r="J23" s="157"/>
      <c r="K23" s="158"/>
      <c r="L23" s="149"/>
      <c r="M23" s="149"/>
      <c r="N23" s="149"/>
      <c r="O23" s="149"/>
      <c r="P23" s="149"/>
      <c r="Q23" s="149"/>
      <c r="R23" s="149"/>
      <c r="S23" s="149"/>
      <c r="T23" s="149"/>
      <c r="U23" s="149"/>
      <c r="V23" s="149"/>
      <c r="W23" s="149"/>
      <c r="X23" s="149"/>
      <c r="Y23" s="149"/>
      <c r="Z23" s="149"/>
    </row>
    <row r="24" spans="1:26" s="154" customFormat="1" ht="18" customHeight="1" x14ac:dyDescent="0.2">
      <c r="A24" s="152"/>
      <c r="B24" s="168" t="s">
        <v>89</v>
      </c>
      <c r="C24" s="155"/>
      <c r="D24" s="147"/>
      <c r="E24" s="135">
        <f>SUM(E22:E23)</f>
        <v>0</v>
      </c>
      <c r="F24" s="149"/>
      <c r="G24" s="156"/>
      <c r="H24" s="156"/>
      <c r="I24" s="149"/>
      <c r="J24" s="157"/>
      <c r="K24" s="158"/>
      <c r="L24" s="149"/>
      <c r="M24" s="149"/>
      <c r="N24" s="149"/>
      <c r="O24" s="149"/>
      <c r="P24" s="149"/>
      <c r="Q24" s="149"/>
      <c r="R24" s="149"/>
      <c r="S24" s="149"/>
      <c r="T24" s="149"/>
      <c r="U24" s="149"/>
      <c r="V24" s="149"/>
      <c r="W24" s="149"/>
      <c r="X24" s="149"/>
      <c r="Y24" s="149"/>
      <c r="Z24" s="149"/>
    </row>
    <row r="25" spans="1:26" ht="18" customHeight="1" x14ac:dyDescent="0.2">
      <c r="A25" s="64"/>
      <c r="B25" s="143"/>
      <c r="C25" s="143"/>
      <c r="D25" s="129"/>
      <c r="E25" s="75"/>
      <c r="G25" s="79"/>
      <c r="H25" s="79"/>
    </row>
    <row r="26" spans="1:26" s="73" customFormat="1" ht="18" customHeight="1" x14ac:dyDescent="0.2">
      <c r="A26" s="65"/>
      <c r="B26" s="137" t="s">
        <v>106</v>
      </c>
      <c r="C26" s="128"/>
      <c r="D26" s="129"/>
      <c r="E26" s="130"/>
      <c r="F26" s="61"/>
      <c r="G26" s="18"/>
      <c r="H26" s="18"/>
      <c r="I26" s="18"/>
      <c r="J26" s="18"/>
      <c r="K26" s="18"/>
      <c r="L26" s="18"/>
      <c r="M26" s="18"/>
      <c r="N26" s="18"/>
      <c r="O26" s="18"/>
      <c r="P26" s="18"/>
      <c r="Q26" s="18"/>
      <c r="R26" s="18"/>
      <c r="S26" s="18"/>
      <c r="T26" s="18"/>
      <c r="U26" s="18"/>
      <c r="V26" s="18"/>
      <c r="W26" s="18"/>
      <c r="X26" s="18"/>
      <c r="Y26" s="18"/>
      <c r="Z26" s="18"/>
    </row>
    <row r="27" spans="1:26" ht="18" customHeight="1" x14ac:dyDescent="0.2">
      <c r="A27" s="64"/>
      <c r="B27" s="131" t="s">
        <v>107</v>
      </c>
      <c r="C27" s="132"/>
      <c r="D27" s="129"/>
      <c r="E27" s="133">
        <v>0</v>
      </c>
      <c r="G27" s="61"/>
    </row>
    <row r="28" spans="1:26" ht="18" customHeight="1" x14ac:dyDescent="0.2">
      <c r="A28" s="64"/>
      <c r="B28" s="76" t="s">
        <v>108</v>
      </c>
      <c r="C28" s="77"/>
      <c r="D28" s="129"/>
      <c r="E28" s="75">
        <v>0</v>
      </c>
      <c r="G28" s="79"/>
      <c r="H28" s="79"/>
      <c r="J28" s="68"/>
      <c r="K28" s="78"/>
    </row>
    <row r="29" spans="1:26" ht="18" customHeight="1" x14ac:dyDescent="0.2">
      <c r="A29" s="64"/>
      <c r="B29" s="74" t="s">
        <v>117</v>
      </c>
      <c r="C29" s="77"/>
      <c r="D29" s="129"/>
      <c r="E29" s="75">
        <v>0</v>
      </c>
      <c r="G29" s="79"/>
      <c r="H29" s="79"/>
      <c r="J29" s="68"/>
      <c r="K29" s="78"/>
    </row>
    <row r="30" spans="1:26" ht="18" customHeight="1" x14ac:dyDescent="0.2">
      <c r="A30" s="64"/>
      <c r="B30" s="74" t="s">
        <v>118</v>
      </c>
      <c r="C30" s="77"/>
      <c r="D30" s="129"/>
      <c r="E30" s="75">
        <v>0</v>
      </c>
      <c r="G30" s="79"/>
      <c r="H30" s="79"/>
      <c r="J30" s="68"/>
      <c r="K30" s="78"/>
    </row>
    <row r="31" spans="1:26" ht="18" customHeight="1" x14ac:dyDescent="0.2">
      <c r="A31" s="64"/>
      <c r="B31" s="74" t="s">
        <v>119</v>
      </c>
      <c r="C31" s="77"/>
      <c r="D31" s="129"/>
      <c r="E31" s="75"/>
      <c r="G31" s="79"/>
      <c r="H31" s="79"/>
      <c r="J31" s="68"/>
      <c r="K31" s="78"/>
    </row>
    <row r="32" spans="1:26" ht="18" customHeight="1" x14ac:dyDescent="0.2">
      <c r="A32" s="64"/>
      <c r="B32" s="74" t="s">
        <v>116</v>
      </c>
      <c r="C32" s="77"/>
      <c r="D32" s="129"/>
      <c r="E32" s="75">
        <v>0</v>
      </c>
      <c r="G32" s="79"/>
      <c r="H32" s="79"/>
      <c r="J32" s="68"/>
      <c r="K32" s="78"/>
    </row>
    <row r="33" spans="1:11" ht="18" customHeight="1" x14ac:dyDescent="0.2">
      <c r="A33" s="64"/>
      <c r="B33" s="77" t="s">
        <v>99</v>
      </c>
      <c r="C33" s="77"/>
      <c r="D33" s="129"/>
      <c r="E33" s="75">
        <v>0</v>
      </c>
      <c r="G33" s="79"/>
      <c r="H33" s="79"/>
      <c r="J33" s="68"/>
      <c r="K33" s="78"/>
    </row>
    <row r="34" spans="1:11" ht="18" customHeight="1" x14ac:dyDescent="0.2">
      <c r="A34" s="64"/>
      <c r="B34" s="134" t="s">
        <v>89</v>
      </c>
      <c r="C34" s="77"/>
      <c r="D34" s="129"/>
      <c r="E34" s="135">
        <f>SUM(E27:E33)</f>
        <v>0</v>
      </c>
      <c r="G34" s="79"/>
      <c r="H34" s="79"/>
      <c r="J34" s="68"/>
      <c r="K34" s="78"/>
    </row>
    <row r="35" spans="1:11" ht="18" customHeight="1" x14ac:dyDescent="0.2">
      <c r="A35" s="64"/>
      <c r="B35" s="136" t="s">
        <v>90</v>
      </c>
      <c r="C35" s="77"/>
      <c r="D35" s="129"/>
      <c r="E35" s="75"/>
      <c r="G35" s="79"/>
      <c r="H35" s="79"/>
      <c r="J35" s="68"/>
      <c r="K35" s="78"/>
    </row>
    <row r="36" spans="1:11" ht="18" customHeight="1" x14ac:dyDescent="0.2">
      <c r="A36" s="64"/>
      <c r="B36" s="77"/>
      <c r="C36" s="77"/>
      <c r="D36" s="129"/>
      <c r="E36" s="75">
        <v>0</v>
      </c>
      <c r="G36" s="79"/>
      <c r="H36" s="79"/>
      <c r="J36" s="68"/>
      <c r="K36" s="78"/>
    </row>
    <row r="37" spans="1:11" ht="18" customHeight="1" x14ac:dyDescent="0.2">
      <c r="A37" s="64"/>
      <c r="B37" s="77"/>
      <c r="C37" s="77"/>
      <c r="D37" s="129"/>
      <c r="E37" s="75">
        <v>0</v>
      </c>
      <c r="G37" s="79"/>
      <c r="H37" s="79"/>
      <c r="J37" s="68"/>
      <c r="K37" s="78"/>
    </row>
    <row r="38" spans="1:11" ht="18" customHeight="1" x14ac:dyDescent="0.2">
      <c r="A38" s="64"/>
      <c r="B38" s="77"/>
      <c r="C38" s="77"/>
      <c r="D38" s="129"/>
      <c r="E38" s="75">
        <v>0</v>
      </c>
      <c r="G38" s="80"/>
      <c r="H38" s="80"/>
    </row>
    <row r="39" spans="1:11" ht="18" customHeight="1" x14ac:dyDescent="0.2">
      <c r="A39" s="64"/>
      <c r="B39" s="134" t="s">
        <v>91</v>
      </c>
      <c r="C39" s="77"/>
      <c r="D39" s="129"/>
      <c r="E39" s="135">
        <f>SUM(E36:E38)</f>
        <v>0</v>
      </c>
      <c r="G39" s="127"/>
      <c r="H39" s="127"/>
    </row>
    <row r="40" spans="1:11" ht="18" customHeight="1" x14ac:dyDescent="0.2">
      <c r="A40" s="64"/>
      <c r="B40" s="136" t="s">
        <v>92</v>
      </c>
      <c r="C40" s="77"/>
      <c r="D40" s="129"/>
      <c r="E40" s="135"/>
      <c r="G40" s="127"/>
      <c r="H40" s="127"/>
    </row>
    <row r="41" spans="1:11" ht="18" customHeight="1" x14ac:dyDescent="0.2">
      <c r="A41" s="64"/>
      <c r="B41" s="77"/>
      <c r="C41" s="77"/>
      <c r="D41" s="129"/>
      <c r="E41" s="75">
        <v>0</v>
      </c>
      <c r="G41" s="80"/>
      <c r="H41" s="80"/>
    </row>
    <row r="42" spans="1:11" ht="18" customHeight="1" x14ac:dyDescent="0.2">
      <c r="A42" s="64"/>
      <c r="B42" s="77"/>
      <c r="C42" s="77"/>
      <c r="D42" s="129"/>
      <c r="E42" s="75">
        <v>0</v>
      </c>
      <c r="G42" s="80"/>
      <c r="H42" s="80"/>
    </row>
    <row r="43" spans="1:11" ht="18" customHeight="1" x14ac:dyDescent="0.2">
      <c r="A43" s="64"/>
      <c r="B43" s="77"/>
      <c r="C43" s="77"/>
      <c r="D43" s="129"/>
      <c r="E43" s="75">
        <v>0</v>
      </c>
      <c r="G43" s="61"/>
    </row>
    <row r="44" spans="1:11" ht="18" customHeight="1" x14ac:dyDescent="0.2">
      <c r="A44" s="64"/>
      <c r="B44" s="134" t="s">
        <v>93</v>
      </c>
      <c r="C44" s="77"/>
      <c r="D44" s="129"/>
      <c r="E44" s="135">
        <f>SUM(E41:E43)</f>
        <v>0</v>
      </c>
      <c r="G44" s="61"/>
    </row>
    <row r="45" spans="1:11" ht="18" customHeight="1" x14ac:dyDescent="0.2">
      <c r="A45" s="64"/>
      <c r="B45" s="140" t="s">
        <v>94</v>
      </c>
      <c r="C45" s="77"/>
      <c r="D45" s="129"/>
      <c r="E45" s="75"/>
      <c r="G45" s="61"/>
    </row>
    <row r="46" spans="1:11" ht="18" customHeight="1" x14ac:dyDescent="0.2">
      <c r="A46" s="64"/>
      <c r="B46" s="77"/>
      <c r="C46" s="77"/>
      <c r="D46" s="129"/>
      <c r="E46" s="75">
        <v>0</v>
      </c>
      <c r="G46" s="61"/>
    </row>
    <row r="47" spans="1:11" ht="18" customHeight="1" x14ac:dyDescent="0.2">
      <c r="A47" s="64"/>
      <c r="B47" s="74"/>
      <c r="C47" s="74"/>
      <c r="D47" s="129"/>
      <c r="E47" s="75">
        <v>0</v>
      </c>
      <c r="G47" s="61"/>
    </row>
    <row r="48" spans="1:11" ht="18" customHeight="1" x14ac:dyDescent="0.2">
      <c r="A48" s="64"/>
      <c r="B48" s="134" t="s">
        <v>95</v>
      </c>
      <c r="C48" s="74"/>
      <c r="D48" s="129"/>
      <c r="E48" s="135">
        <f>SUM(E45:E46)</f>
        <v>0</v>
      </c>
      <c r="G48" s="61"/>
    </row>
    <row r="49" spans="1:26" ht="33" customHeight="1" x14ac:dyDescent="0.25">
      <c r="A49" s="64"/>
      <c r="B49" s="144" t="s">
        <v>67</v>
      </c>
      <c r="C49" s="74"/>
      <c r="D49" s="129"/>
      <c r="E49" s="135">
        <f>E24+E34+E39+E44+E48</f>
        <v>0</v>
      </c>
      <c r="G49" s="61"/>
      <c r="J49" s="68"/>
      <c r="K49" s="78"/>
    </row>
    <row r="50" spans="1:26" ht="18" customHeight="1" x14ac:dyDescent="0.2">
      <c r="A50" s="64"/>
      <c r="B50" s="81" t="s">
        <v>79</v>
      </c>
      <c r="C50" s="82"/>
      <c r="D50" s="61"/>
      <c r="G50" s="83"/>
      <c r="H50" s="83"/>
      <c r="I50" s="83"/>
      <c r="J50" s="78"/>
      <c r="K50" s="78"/>
    </row>
    <row r="51" spans="1:26" s="61" customFormat="1" ht="18" customHeight="1" x14ac:dyDescent="0.3">
      <c r="A51" s="64"/>
      <c r="B51" s="84"/>
      <c r="C51" s="138"/>
      <c r="D51" s="138"/>
      <c r="E51" s="139">
        <f>E49</f>
        <v>0</v>
      </c>
    </row>
    <row r="52" spans="1:26" s="61" customFormat="1" ht="18" customHeight="1" x14ac:dyDescent="0.2">
      <c r="A52" s="64"/>
      <c r="B52" s="85"/>
      <c r="C52" s="85"/>
      <c r="D52" s="86"/>
      <c r="E52" s="87"/>
    </row>
    <row r="53" spans="1:26" s="116" customFormat="1" ht="18" customHeight="1" x14ac:dyDescent="0.2">
      <c r="A53" s="115"/>
      <c r="B53" s="85"/>
      <c r="C53" s="85"/>
      <c r="D53" s="86"/>
      <c r="E53" s="118"/>
    </row>
    <row r="54" spans="1:26" s="116" customFormat="1" ht="12.75" x14ac:dyDescent="0.2">
      <c r="A54" s="115"/>
      <c r="G54" s="117"/>
    </row>
    <row r="55" spans="1:26" s="61" customFormat="1" x14ac:dyDescent="0.2">
      <c r="G55" s="63"/>
    </row>
    <row r="56" spans="1:26" ht="23.25" x14ac:dyDescent="0.2">
      <c r="A56" s="64"/>
      <c r="B56" s="275" t="s">
        <v>86</v>
      </c>
      <c r="C56" s="275"/>
      <c r="D56" s="275"/>
      <c r="E56" s="275"/>
      <c r="G56" s="66"/>
      <c r="H56" s="66"/>
      <c r="K56" s="67"/>
    </row>
    <row r="57" spans="1:26" s="61" customFormat="1" x14ac:dyDescent="0.2">
      <c r="B57" s="62"/>
      <c r="C57" s="62"/>
      <c r="D57" s="62"/>
      <c r="E57" s="62"/>
      <c r="G57" s="63"/>
    </row>
    <row r="58" spans="1:26" s="119" customFormat="1" ht="66.75" customHeight="1" thickBot="1" x14ac:dyDescent="0.25">
      <c r="A58" s="63"/>
      <c r="B58" s="276" t="s">
        <v>96</v>
      </c>
      <c r="C58" s="276"/>
      <c r="D58" s="276"/>
      <c r="E58" s="276"/>
      <c r="F58" s="63"/>
      <c r="G58" s="63"/>
      <c r="H58" s="63"/>
      <c r="I58" s="63"/>
      <c r="J58" s="63"/>
    </row>
    <row r="59" spans="1:26" ht="15.75" thickBot="1" x14ac:dyDescent="0.25">
      <c r="B59" s="61"/>
      <c r="C59" s="61"/>
      <c r="D59" s="273" t="s">
        <v>74</v>
      </c>
      <c r="E59" s="274"/>
      <c r="F59" s="63"/>
      <c r="G59" s="61"/>
      <c r="K59" s="46"/>
      <c r="L59" s="46"/>
      <c r="M59" s="46"/>
      <c r="N59" s="46"/>
      <c r="O59" s="46"/>
      <c r="P59" s="46"/>
      <c r="Q59" s="46"/>
      <c r="R59" s="46"/>
      <c r="S59" s="46"/>
      <c r="T59" s="46"/>
      <c r="U59" s="46"/>
      <c r="V59" s="46"/>
      <c r="W59" s="46"/>
      <c r="X59" s="46"/>
      <c r="Y59" s="46"/>
      <c r="Z59" s="46"/>
    </row>
    <row r="60" spans="1:26" ht="30" x14ac:dyDescent="0.2">
      <c r="B60" s="54" t="s">
        <v>68</v>
      </c>
      <c r="C60" s="55" t="s">
        <v>75</v>
      </c>
      <c r="D60" s="163" t="s">
        <v>111</v>
      </c>
      <c r="E60" s="164" t="s">
        <v>110</v>
      </c>
      <c r="F60" s="63"/>
      <c r="G60" s="61"/>
      <c r="K60" s="46"/>
      <c r="L60" s="46"/>
      <c r="M60" s="46"/>
      <c r="N60" s="46"/>
      <c r="O60" s="46"/>
      <c r="P60" s="46"/>
      <c r="Q60" s="46"/>
      <c r="R60" s="46"/>
      <c r="S60" s="46"/>
      <c r="T60" s="46"/>
      <c r="U60" s="46"/>
      <c r="V60" s="46"/>
      <c r="W60" s="46"/>
      <c r="X60" s="46"/>
      <c r="Y60" s="46"/>
      <c r="Z60" s="46"/>
    </row>
    <row r="61" spans="1:26" ht="18" customHeight="1" x14ac:dyDescent="0.25">
      <c r="B61" s="50" t="s">
        <v>76</v>
      </c>
      <c r="C61" s="47" t="s">
        <v>72</v>
      </c>
      <c r="D61" s="88"/>
      <c r="E61" s="89"/>
      <c r="F61" s="63"/>
      <c r="G61" s="61"/>
      <c r="K61" s="46"/>
      <c r="L61" s="46"/>
      <c r="M61" s="46"/>
      <c r="N61" s="46"/>
      <c r="O61" s="46"/>
      <c r="P61" s="46"/>
      <c r="Q61" s="46"/>
      <c r="R61" s="46"/>
      <c r="S61" s="46"/>
      <c r="T61" s="46"/>
      <c r="U61" s="46"/>
      <c r="V61" s="46"/>
      <c r="W61" s="46"/>
      <c r="X61" s="46"/>
      <c r="Y61" s="46"/>
      <c r="Z61" s="46"/>
    </row>
    <row r="62" spans="1:26" ht="18" customHeight="1" x14ac:dyDescent="0.2">
      <c r="B62" s="56"/>
      <c r="C62" s="53" t="s">
        <v>77</v>
      </c>
      <c r="D62" s="90"/>
      <c r="E62" s="91"/>
      <c r="F62" s="63"/>
      <c r="G62" s="61"/>
      <c r="K62" s="46"/>
      <c r="L62" s="46"/>
      <c r="M62" s="46"/>
      <c r="N62" s="46"/>
      <c r="O62" s="46"/>
      <c r="P62" s="46"/>
      <c r="Q62" s="46"/>
      <c r="R62" s="46"/>
      <c r="S62" s="46"/>
      <c r="T62" s="46"/>
      <c r="U62" s="46"/>
      <c r="V62" s="46"/>
      <c r="W62" s="46"/>
      <c r="X62" s="46"/>
      <c r="Y62" s="46"/>
      <c r="Z62" s="46"/>
    </row>
    <row r="63" spans="1:26" ht="18" customHeight="1" x14ac:dyDescent="0.2">
      <c r="B63" s="56"/>
      <c r="C63" s="53" t="s">
        <v>78</v>
      </c>
      <c r="D63" s="90"/>
      <c r="E63" s="91"/>
      <c r="F63" s="63"/>
      <c r="G63" s="61"/>
      <c r="K63" s="46"/>
      <c r="L63" s="46"/>
      <c r="M63" s="46"/>
      <c r="N63" s="46"/>
      <c r="O63" s="46"/>
      <c r="P63" s="46"/>
      <c r="Q63" s="46"/>
      <c r="R63" s="46"/>
      <c r="S63" s="46"/>
      <c r="T63" s="46"/>
      <c r="U63" s="46"/>
      <c r="V63" s="46"/>
      <c r="W63" s="46"/>
      <c r="X63" s="46"/>
      <c r="Y63" s="46"/>
      <c r="Z63" s="46"/>
    </row>
    <row r="64" spans="1:26" ht="18" customHeight="1" x14ac:dyDescent="0.2">
      <c r="B64" s="56"/>
      <c r="C64" s="48" t="s">
        <v>69</v>
      </c>
      <c r="D64" s="92"/>
      <c r="E64" s="93"/>
      <c r="F64" s="63"/>
      <c r="G64" s="61"/>
      <c r="K64" s="46"/>
      <c r="L64" s="46"/>
      <c r="M64" s="46"/>
      <c r="N64" s="46"/>
      <c r="O64" s="46"/>
      <c r="P64" s="46"/>
      <c r="Q64" s="46"/>
      <c r="R64" s="46"/>
      <c r="S64" s="46"/>
      <c r="T64" s="46"/>
      <c r="U64" s="46"/>
      <c r="V64" s="46"/>
      <c r="W64" s="46"/>
      <c r="X64" s="46"/>
      <c r="Y64" s="46"/>
      <c r="Z64" s="46"/>
    </row>
    <row r="65" spans="1:26" ht="6" customHeight="1" x14ac:dyDescent="0.2">
      <c r="B65" s="56"/>
      <c r="D65" s="51"/>
      <c r="E65" s="52"/>
      <c r="F65" s="63"/>
      <c r="G65" s="61"/>
      <c r="K65" s="46"/>
      <c r="L65" s="46"/>
      <c r="M65" s="46"/>
      <c r="N65" s="46"/>
      <c r="O65" s="46"/>
      <c r="P65" s="46"/>
      <c r="Q65" s="46"/>
      <c r="R65" s="46"/>
      <c r="S65" s="46"/>
      <c r="T65" s="46"/>
      <c r="U65" s="46"/>
      <c r="V65" s="46"/>
      <c r="W65" s="46"/>
      <c r="X65" s="46"/>
      <c r="Y65" s="46"/>
      <c r="Z65" s="46"/>
    </row>
    <row r="66" spans="1:26" ht="18" customHeight="1" x14ac:dyDescent="0.25">
      <c r="B66" s="49" t="s">
        <v>73</v>
      </c>
      <c r="C66" s="47" t="s">
        <v>97</v>
      </c>
      <c r="D66" s="96"/>
      <c r="E66" s="97"/>
      <c r="F66" s="63"/>
      <c r="G66" s="61"/>
      <c r="K66" s="46"/>
      <c r="L66" s="46"/>
      <c r="M66" s="46"/>
      <c r="N66" s="46"/>
      <c r="O66" s="46"/>
      <c r="P66" s="46"/>
      <c r="Q66" s="46"/>
      <c r="R66" s="46"/>
      <c r="S66" s="46"/>
      <c r="T66" s="46"/>
      <c r="U66" s="46"/>
      <c r="V66" s="46"/>
      <c r="W66" s="46"/>
      <c r="X66" s="46"/>
      <c r="Y66" s="46"/>
      <c r="Z66" s="46"/>
    </row>
    <row r="67" spans="1:26" ht="18" customHeight="1" x14ac:dyDescent="0.2">
      <c r="B67" s="56"/>
      <c r="C67" s="47" t="s">
        <v>80</v>
      </c>
      <c r="D67" s="90"/>
      <c r="E67" s="91"/>
      <c r="F67" s="63"/>
      <c r="G67" s="61"/>
      <c r="K67" s="46"/>
      <c r="L67" s="46"/>
      <c r="M67" s="46"/>
      <c r="N67" s="46"/>
      <c r="O67" s="46"/>
      <c r="P67" s="46"/>
      <c r="Q67" s="46"/>
      <c r="R67" s="46"/>
      <c r="S67" s="46"/>
      <c r="T67" s="46"/>
      <c r="U67" s="46"/>
      <c r="V67" s="46"/>
      <c r="W67" s="46"/>
      <c r="X67" s="46"/>
      <c r="Y67" s="46"/>
      <c r="Z67" s="46"/>
    </row>
    <row r="68" spans="1:26" ht="18" customHeight="1" x14ac:dyDescent="0.2">
      <c r="B68" s="56"/>
      <c r="C68" s="47" t="s">
        <v>112</v>
      </c>
      <c r="D68" s="90"/>
      <c r="E68" s="91"/>
      <c r="F68" s="63"/>
      <c r="G68" s="61"/>
      <c r="K68" s="46"/>
      <c r="L68" s="46"/>
      <c r="M68" s="46"/>
      <c r="N68" s="46"/>
      <c r="O68" s="46"/>
      <c r="P68" s="46"/>
      <c r="Q68" s="46"/>
      <c r="R68" s="46"/>
      <c r="S68" s="46"/>
      <c r="T68" s="46"/>
      <c r="U68" s="46"/>
      <c r="V68" s="46"/>
      <c r="W68" s="46"/>
      <c r="X68" s="46"/>
      <c r="Y68" s="46"/>
      <c r="Z68" s="46"/>
    </row>
    <row r="69" spans="1:26" ht="18" customHeight="1" x14ac:dyDescent="0.2">
      <c r="B69" s="56"/>
      <c r="C69" s="48" t="s">
        <v>69</v>
      </c>
      <c r="D69" s="92"/>
      <c r="E69" s="93"/>
      <c r="F69" s="63"/>
      <c r="G69" s="61"/>
      <c r="K69" s="46"/>
      <c r="L69" s="46"/>
      <c r="M69" s="46"/>
      <c r="N69" s="46"/>
      <c r="O69" s="46"/>
      <c r="P69" s="46"/>
      <c r="Q69" s="46"/>
      <c r="R69" s="46"/>
      <c r="S69" s="46"/>
      <c r="T69" s="46"/>
      <c r="U69" s="46"/>
      <c r="V69" s="46"/>
      <c r="W69" s="46"/>
      <c r="X69" s="46"/>
      <c r="Y69" s="46"/>
      <c r="Z69" s="46"/>
    </row>
    <row r="70" spans="1:26" s="95" customFormat="1" ht="6" customHeight="1" x14ac:dyDescent="0.15">
      <c r="A70" s="58"/>
      <c r="B70" s="57"/>
      <c r="C70" s="58"/>
      <c r="D70" s="59"/>
      <c r="E70" s="60"/>
      <c r="F70" s="94"/>
      <c r="G70" s="58"/>
      <c r="H70" s="58"/>
      <c r="I70" s="58"/>
      <c r="J70" s="58"/>
    </row>
    <row r="71" spans="1:26" ht="18" customHeight="1" x14ac:dyDescent="0.25">
      <c r="B71" s="49" t="s">
        <v>70</v>
      </c>
      <c r="C71" s="120" t="s">
        <v>71</v>
      </c>
      <c r="D71" s="121"/>
      <c r="E71" s="122"/>
      <c r="F71" s="66"/>
      <c r="G71" s="61"/>
      <c r="K71" s="46"/>
      <c r="L71" s="46"/>
      <c r="M71" s="46"/>
      <c r="N71" s="46"/>
      <c r="O71" s="46"/>
      <c r="P71" s="46"/>
      <c r="Q71" s="46"/>
      <c r="R71" s="46"/>
      <c r="S71" s="46"/>
      <c r="T71" s="46"/>
      <c r="U71" s="46"/>
      <c r="V71" s="46"/>
      <c r="W71" s="46"/>
      <c r="X71" s="46"/>
      <c r="Y71" s="46"/>
      <c r="Z71" s="46"/>
    </row>
    <row r="72" spans="1:26" s="95" customFormat="1" ht="6" customHeight="1" x14ac:dyDescent="0.15">
      <c r="A72" s="58"/>
      <c r="B72" s="57"/>
      <c r="C72" s="58"/>
      <c r="D72" s="58"/>
      <c r="E72" s="98"/>
      <c r="F72" s="94"/>
      <c r="G72" s="58"/>
      <c r="H72" s="58"/>
      <c r="I72" s="58"/>
      <c r="J72" s="58"/>
    </row>
    <row r="73" spans="1:26" ht="18" customHeight="1" thickBot="1" x14ac:dyDescent="0.3">
      <c r="B73" s="159" t="s">
        <v>67</v>
      </c>
      <c r="C73" s="160"/>
      <c r="D73" s="161"/>
      <c r="E73" s="162"/>
      <c r="F73" s="63"/>
      <c r="G73" s="61"/>
      <c r="K73" s="46"/>
      <c r="L73" s="46"/>
      <c r="M73" s="46"/>
      <c r="N73" s="46"/>
      <c r="O73" s="46"/>
      <c r="P73" s="46"/>
      <c r="Q73" s="46"/>
      <c r="R73" s="46"/>
      <c r="S73" s="46"/>
      <c r="T73" s="46"/>
      <c r="U73" s="46"/>
      <c r="V73" s="46"/>
      <c r="W73" s="46"/>
      <c r="X73" s="46"/>
      <c r="Y73" s="46"/>
      <c r="Z73" s="46"/>
    </row>
    <row r="74" spans="1:26" s="61" customFormat="1" ht="18" customHeight="1" x14ac:dyDescent="0.25">
      <c r="B74" s="123"/>
      <c r="C74" s="124"/>
      <c r="D74" s="125"/>
      <c r="E74" s="125"/>
      <c r="F74" s="63"/>
    </row>
    <row r="75" spans="1:26" s="61" customFormat="1" ht="29.25" customHeight="1" x14ac:dyDescent="0.2">
      <c r="B75" s="277" t="s">
        <v>98</v>
      </c>
      <c r="C75" s="278"/>
      <c r="D75" s="278"/>
      <c r="E75" s="279"/>
      <c r="F75" s="63"/>
    </row>
    <row r="76" spans="1:26" s="61" customFormat="1" x14ac:dyDescent="0.2">
      <c r="G76" s="63"/>
    </row>
    <row r="77" spans="1:26" s="61" customFormat="1" x14ac:dyDescent="0.2">
      <c r="E77" s="126" t="s">
        <v>87</v>
      </c>
      <c r="G77" s="63"/>
    </row>
    <row r="78" spans="1:26" s="61" customFormat="1" x14ac:dyDescent="0.2">
      <c r="G78" s="63"/>
    </row>
    <row r="79" spans="1:26" s="61" customFormat="1" x14ac:dyDescent="0.2">
      <c r="G79" s="63"/>
    </row>
    <row r="80" spans="1:26" s="61" customFormat="1" x14ac:dyDescent="0.2">
      <c r="G80" s="63"/>
    </row>
    <row r="81" spans="7:7" s="61" customFormat="1" x14ac:dyDescent="0.2">
      <c r="G81" s="63"/>
    </row>
    <row r="82" spans="7:7" s="61" customFormat="1" x14ac:dyDescent="0.2">
      <c r="G82" s="63"/>
    </row>
    <row r="83" spans="7:7" s="61" customFormat="1" x14ac:dyDescent="0.2">
      <c r="G83" s="63"/>
    </row>
    <row r="84" spans="7:7" s="61" customFormat="1" x14ac:dyDescent="0.2">
      <c r="G84" s="63"/>
    </row>
    <row r="85" spans="7:7" s="61" customFormat="1" x14ac:dyDescent="0.2">
      <c r="G85" s="63"/>
    </row>
    <row r="86" spans="7:7" s="61" customFormat="1" x14ac:dyDescent="0.2">
      <c r="G86" s="63"/>
    </row>
    <row r="87" spans="7:7" s="61" customFormat="1" x14ac:dyDescent="0.2">
      <c r="G87" s="63"/>
    </row>
    <row r="88" spans="7:7" s="61" customFormat="1" x14ac:dyDescent="0.2">
      <c r="G88" s="63"/>
    </row>
    <row r="89" spans="7:7" s="61" customFormat="1" x14ac:dyDescent="0.2">
      <c r="G89" s="63"/>
    </row>
    <row r="90" spans="7:7" s="61" customFormat="1" x14ac:dyDescent="0.2">
      <c r="G90" s="63"/>
    </row>
    <row r="91" spans="7:7" s="61" customFormat="1" x14ac:dyDescent="0.2">
      <c r="G91" s="63"/>
    </row>
    <row r="92" spans="7:7" s="61" customFormat="1" x14ac:dyDescent="0.2">
      <c r="G92" s="63"/>
    </row>
    <row r="93" spans="7:7" s="61" customFormat="1" x14ac:dyDescent="0.2">
      <c r="G93" s="63"/>
    </row>
    <row r="94" spans="7:7" s="61" customFormat="1" x14ac:dyDescent="0.2">
      <c r="G94" s="63"/>
    </row>
    <row r="95" spans="7:7" s="61" customFormat="1" x14ac:dyDescent="0.2">
      <c r="G95" s="63"/>
    </row>
    <row r="96" spans="7:7" s="61" customFormat="1" x14ac:dyDescent="0.2">
      <c r="G96" s="63"/>
    </row>
    <row r="97" spans="7:7" s="61" customFormat="1" x14ac:dyDescent="0.2">
      <c r="G97" s="63"/>
    </row>
    <row r="98" spans="7:7" s="61" customFormat="1" x14ac:dyDescent="0.2">
      <c r="G98" s="63"/>
    </row>
    <row r="99" spans="7:7" s="61" customFormat="1" x14ac:dyDescent="0.2">
      <c r="G99" s="63"/>
    </row>
    <row r="100" spans="7:7" s="61" customFormat="1" x14ac:dyDescent="0.2">
      <c r="G100" s="63"/>
    </row>
    <row r="101" spans="7:7" s="61" customFormat="1" x14ac:dyDescent="0.2">
      <c r="G101" s="63"/>
    </row>
    <row r="102" spans="7:7" s="61" customFormat="1" x14ac:dyDescent="0.2">
      <c r="G102" s="63"/>
    </row>
    <row r="103" spans="7:7" s="61" customFormat="1" x14ac:dyDescent="0.2">
      <c r="G103" s="63"/>
    </row>
    <row r="104" spans="7:7" s="61" customFormat="1" x14ac:dyDescent="0.2">
      <c r="G104" s="63"/>
    </row>
    <row r="105" spans="7:7" s="61" customFormat="1" x14ac:dyDescent="0.2">
      <c r="G105" s="63"/>
    </row>
    <row r="106" spans="7:7" s="61" customFormat="1" x14ac:dyDescent="0.2">
      <c r="G106" s="63"/>
    </row>
    <row r="107" spans="7:7" s="61" customFormat="1" x14ac:dyDescent="0.2">
      <c r="G107" s="63"/>
    </row>
    <row r="108" spans="7:7" s="61" customFormat="1" x14ac:dyDescent="0.2">
      <c r="G108" s="63"/>
    </row>
    <row r="109" spans="7:7" s="61" customFormat="1" x14ac:dyDescent="0.2">
      <c r="G109" s="63"/>
    </row>
    <row r="110" spans="7:7" s="61" customFormat="1" x14ac:dyDescent="0.2">
      <c r="G110" s="63"/>
    </row>
    <row r="111" spans="7:7" s="61" customFormat="1" x14ac:dyDescent="0.2">
      <c r="G111" s="63"/>
    </row>
    <row r="112" spans="7:7" s="61" customFormat="1" x14ac:dyDescent="0.2">
      <c r="G112" s="63"/>
    </row>
    <row r="113" spans="7:7" s="61" customFormat="1" x14ac:dyDescent="0.2">
      <c r="G113" s="63"/>
    </row>
    <row r="114" spans="7:7" s="61" customFormat="1" x14ac:dyDescent="0.2">
      <c r="G114" s="63"/>
    </row>
    <row r="115" spans="7:7" s="61" customFormat="1" x14ac:dyDescent="0.2">
      <c r="G115" s="63"/>
    </row>
    <row r="116" spans="7:7" s="61" customFormat="1" x14ac:dyDescent="0.2">
      <c r="G116" s="63"/>
    </row>
    <row r="117" spans="7:7" s="61" customFormat="1" x14ac:dyDescent="0.2">
      <c r="G117" s="63"/>
    </row>
    <row r="118" spans="7:7" s="61" customFormat="1" x14ac:dyDescent="0.2">
      <c r="G118" s="63"/>
    </row>
    <row r="119" spans="7:7" s="61" customFormat="1" x14ac:dyDescent="0.2">
      <c r="G119" s="63"/>
    </row>
    <row r="120" spans="7:7" s="61" customFormat="1" x14ac:dyDescent="0.2">
      <c r="G120" s="63"/>
    </row>
    <row r="121" spans="7:7" s="61" customFormat="1" x14ac:dyDescent="0.2">
      <c r="G121" s="63"/>
    </row>
    <row r="122" spans="7:7" s="61" customFormat="1" x14ac:dyDescent="0.2">
      <c r="G122" s="63"/>
    </row>
    <row r="123" spans="7:7" s="61" customFormat="1" x14ac:dyDescent="0.2">
      <c r="G123" s="63"/>
    </row>
    <row r="124" spans="7:7" s="61" customFormat="1" x14ac:dyDescent="0.2">
      <c r="G124" s="63"/>
    </row>
    <row r="125" spans="7:7" s="61" customFormat="1" x14ac:dyDescent="0.2">
      <c r="G125" s="63"/>
    </row>
    <row r="126" spans="7:7" s="61" customFormat="1" x14ac:dyDescent="0.2">
      <c r="G126" s="63"/>
    </row>
    <row r="127" spans="7:7" s="61" customFormat="1" x14ac:dyDescent="0.2">
      <c r="G127" s="63"/>
    </row>
    <row r="128" spans="7:7" s="61" customFormat="1" x14ac:dyDescent="0.2">
      <c r="G128" s="63"/>
    </row>
    <row r="129" spans="7:7" s="61" customFormat="1" x14ac:dyDescent="0.2">
      <c r="G129" s="63"/>
    </row>
    <row r="130" spans="7:7" s="61" customFormat="1" x14ac:dyDescent="0.2">
      <c r="G130" s="63"/>
    </row>
    <row r="131" spans="7:7" s="61" customFormat="1" x14ac:dyDescent="0.2">
      <c r="G131" s="63"/>
    </row>
    <row r="132" spans="7:7" s="61" customFormat="1" x14ac:dyDescent="0.2">
      <c r="G132" s="63"/>
    </row>
    <row r="133" spans="7:7" s="61" customFormat="1" x14ac:dyDescent="0.2">
      <c r="G133" s="63"/>
    </row>
    <row r="134" spans="7:7" s="61" customFormat="1" x14ac:dyDescent="0.2">
      <c r="G134" s="63"/>
    </row>
    <row r="135" spans="7:7" s="61" customFormat="1" x14ac:dyDescent="0.2">
      <c r="G135" s="63"/>
    </row>
    <row r="136" spans="7:7" s="61" customFormat="1" x14ac:dyDescent="0.2">
      <c r="G136" s="63"/>
    </row>
    <row r="137" spans="7:7" s="61" customFormat="1" x14ac:dyDescent="0.2">
      <c r="G137" s="63"/>
    </row>
    <row r="138" spans="7:7" s="61" customFormat="1" x14ac:dyDescent="0.2">
      <c r="G138" s="63"/>
    </row>
    <row r="139" spans="7:7" s="61" customFormat="1" x14ac:dyDescent="0.2">
      <c r="G139" s="63"/>
    </row>
    <row r="140" spans="7:7" s="61" customFormat="1" x14ac:dyDescent="0.2">
      <c r="G140" s="63"/>
    </row>
    <row r="141" spans="7:7" s="61" customFormat="1" x14ac:dyDescent="0.2">
      <c r="G141" s="63"/>
    </row>
    <row r="142" spans="7:7" s="61" customFormat="1" x14ac:dyDescent="0.2">
      <c r="G142" s="63"/>
    </row>
    <row r="143" spans="7:7" s="61" customFormat="1" x14ac:dyDescent="0.2">
      <c r="G143" s="63"/>
    </row>
    <row r="144" spans="7:7" s="61" customFormat="1" x14ac:dyDescent="0.2">
      <c r="G144" s="63"/>
    </row>
    <row r="145" spans="7:7" s="61" customFormat="1" x14ac:dyDescent="0.2">
      <c r="G145" s="63"/>
    </row>
    <row r="146" spans="7:7" s="61" customFormat="1" x14ac:dyDescent="0.2">
      <c r="G146" s="63"/>
    </row>
    <row r="147" spans="7:7" s="61" customFormat="1" x14ac:dyDescent="0.2">
      <c r="G147" s="63"/>
    </row>
    <row r="148" spans="7:7" s="61" customFormat="1" x14ac:dyDescent="0.2">
      <c r="G148" s="63"/>
    </row>
    <row r="149" spans="7:7" s="61" customFormat="1" x14ac:dyDescent="0.2">
      <c r="G149" s="63"/>
    </row>
    <row r="150" spans="7:7" s="61" customFormat="1" x14ac:dyDescent="0.2">
      <c r="G150" s="63"/>
    </row>
    <row r="151" spans="7:7" s="61" customFormat="1" x14ac:dyDescent="0.2">
      <c r="G151" s="63"/>
    </row>
    <row r="152" spans="7:7" s="61" customFormat="1" x14ac:dyDescent="0.2">
      <c r="G152" s="63"/>
    </row>
    <row r="153" spans="7:7" s="61" customFormat="1" x14ac:dyDescent="0.2">
      <c r="G153" s="63"/>
    </row>
    <row r="154" spans="7:7" s="61" customFormat="1" x14ac:dyDescent="0.2">
      <c r="G154" s="63"/>
    </row>
    <row r="155" spans="7:7" s="61" customFormat="1" x14ac:dyDescent="0.2">
      <c r="G155" s="63"/>
    </row>
    <row r="156" spans="7:7" s="61" customFormat="1" x14ac:dyDescent="0.2">
      <c r="G156" s="63"/>
    </row>
    <row r="157" spans="7:7" s="61" customFormat="1" x14ac:dyDescent="0.2">
      <c r="G157" s="63"/>
    </row>
  </sheetData>
  <mergeCells count="14">
    <mergeCell ref="D59:E59"/>
    <mergeCell ref="B56:E56"/>
    <mergeCell ref="B58:E58"/>
    <mergeCell ref="B75:E75"/>
    <mergeCell ref="B2:E2"/>
    <mergeCell ref="B3:E3"/>
    <mergeCell ref="B8:E8"/>
    <mergeCell ref="B9:E9"/>
    <mergeCell ref="B14:E14"/>
    <mergeCell ref="B15:E15"/>
    <mergeCell ref="B16:E16"/>
    <mergeCell ref="B17:E17"/>
    <mergeCell ref="B19:E19"/>
    <mergeCell ref="B18:E18"/>
  </mergeCells>
  <hyperlinks>
    <hyperlink ref="E77" location="top" display="Retour haut de page" xr:uid="{00000000-0004-0000-0100-000000000000}"/>
    <hyperlink ref="B11" location="top" display="1/ Le budget prévisionnel de l'opération" xr:uid="{00000000-0004-0000-0100-000001000000}"/>
    <hyperlink ref="B12" location="financement" display="2/ Le plan de financement" xr:uid="{00000000-0004-0000-0100-000002000000}"/>
  </hyperlinks>
  <pageMargins left="0.23622047244094491" right="0.23622047244094491" top="0.74803149606299213" bottom="0.74803149606299213" header="0.31496062992125984" footer="0.31496062992125984"/>
  <pageSetup paperSize="9" scale="59" fitToHeight="0" orientation="portrait" r:id="rId1"/>
  <headerFooter>
    <oddFooter>&amp;L09/10/2018&amp;C&amp;F</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modèle</vt:lpstr>
      <vt:lpstr>Cadre de dépôt</vt:lpstr>
      <vt:lpstr>financement</vt:lpstr>
      <vt:lpstr>top</vt:lpstr>
      <vt:lpstr>'Cadre de dépôt'!Zone_d_impression</vt:lpstr>
    </vt:vector>
  </TitlesOfParts>
  <Company>ADEME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francoise.poitou@ademe.fr</dc:creator>
  <cp:lastModifiedBy>BERNARD Carole</cp:lastModifiedBy>
  <cp:lastPrinted>2021-12-13T16:42:44Z</cp:lastPrinted>
  <dcterms:created xsi:type="dcterms:W3CDTF">2014-12-03T07:47:04Z</dcterms:created>
  <dcterms:modified xsi:type="dcterms:W3CDTF">2022-01-07T12:47:41Z</dcterms:modified>
</cp:coreProperties>
</file>