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sgsgpso/Documents/07 - Projets - Technique/Etudes sourcing maintenance/BOAMP/"/>
    </mc:Choice>
  </mc:AlternateContent>
  <xr:revisionPtr revIDLastSave="0" documentId="13_ncr:1_{818F173A-CB80-E549-9E51-7B7A1B5198D9}" xr6:coauthVersionLast="47" xr6:coauthVersionMax="47" xr10:uidLastSave="{00000000-0000-0000-0000-000000000000}"/>
  <bookViews>
    <workbookView xWindow="29400" yWindow="480" windowWidth="38400" windowHeight="21120" activeTab="10" xr2:uid="{9704FA58-DDCE-41F3-90DB-F22DF6A6DFC8}"/>
  </bookViews>
  <sheets>
    <sheet name="Page de garde" sheetId="2" r:id="rId1"/>
    <sheet name="Instructions" sheetId="27" r:id="rId2"/>
    <sheet name="Général" sheetId="4" r:id="rId3"/>
    <sheet name="Synthèse " sheetId="11" r:id="rId4"/>
    <sheet name="Scénario 1 - a" sheetId="12" r:id="rId5"/>
    <sheet name="Scénario 2 - a" sheetId="23" r:id="rId6"/>
    <sheet name="Scénario 1 - b" sheetId="34" r:id="rId7"/>
    <sheet name="Scénario 2 - b" sheetId="35" r:id="rId8"/>
    <sheet name="Scénario 1 - c" sheetId="36" r:id="rId9"/>
    <sheet name="Scénario 2 - c" sheetId="39" r:id="rId10"/>
    <sheet name="Optimisations - hypothèses" sheetId="33"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______xlfn.BAHTTEXT" hidden="1">#NAME?</definedName>
    <definedName name="_______xlfn.BAHTTEXT" hidden="1">#NAME?</definedName>
    <definedName name="______xlfn.BAHTTEXT" hidden="1">#NAME?</definedName>
    <definedName name="_____xlfn.BAHTTEXT" hidden="1">#NAME?</definedName>
    <definedName name="____1__123Graph_AGRAPHIQUE_1A" hidden="1">'[1]mar-pp'!#REF!</definedName>
    <definedName name="____2__123Graph_BGRAPHIQUE_1A" hidden="1">'[1]mar-pp'!#REF!</definedName>
    <definedName name="____3__123Graph_CGRAPHIQUE_1A" hidden="1">'[1]mar-pp'!#REF!</definedName>
    <definedName name="____4__123Graph_DGRAPHIQUE_1A" hidden="1">'[1]mar-pp'!#REF!</definedName>
    <definedName name="____5__123Graph_EGRAPHIQUE_1A" hidden="1">'[1]mar-pp'!#REF!</definedName>
    <definedName name="____6__123Graph_FGRAPHIQUE_1A" hidden="1">'[1]mar-pp'!#REF!</definedName>
    <definedName name="____7__123Graph_XGRAPHIQUE_1A" hidden="1">'[1]mar-pp'!#REF!</definedName>
    <definedName name="____xlfn.BAHTTEXT" hidden="1">#NAME?</definedName>
    <definedName name="___1__123Graph_AGRAPHIQUE_1A" hidden="1">'[1]mar-pp'!#REF!</definedName>
    <definedName name="___2__123Graph_BGRAPHIQUE_1A" hidden="1">'[1]mar-pp'!#REF!</definedName>
    <definedName name="___3__123Graph_CGRAPHIQUE_1A" hidden="1">'[1]mar-pp'!#REF!</definedName>
    <definedName name="___4__123Graph_DGRAPHIQUE_1A" hidden="1">'[1]mar-pp'!#REF!</definedName>
    <definedName name="___5__123Graph_EGRAPHIQUE_1A" hidden="1">'[1]mar-pp'!#REF!</definedName>
    <definedName name="___6__123Graph_FGRAPHIQUE_1A" hidden="1">'[1]mar-pp'!#REF!</definedName>
    <definedName name="___7__123Graph_XGRAPHIQUE_1A" hidden="1">'[1]mar-pp'!#REF!</definedName>
    <definedName name="___xlfn.BAHTTEXT" hidden="1">#NAME?</definedName>
    <definedName name="__1__123Graph_AGRAPHIQUE_1A" hidden="1">'[1]mar-pp'!#REF!</definedName>
    <definedName name="__10__123Graph_EGRAPHIQUE_1A" hidden="1">'[1]mar-pp'!#REF!</definedName>
    <definedName name="__12______123Graph_DGRAPHIQUE_1A" hidden="1">'[1]mar-pp'!#REF!</definedName>
    <definedName name="__12__123Graph_FGRAPHIQUE_1A" hidden="1">'[1]mar-pp'!#REF!</definedName>
    <definedName name="__123Graph_A" hidden="1">[2]Assum!#REF!</definedName>
    <definedName name="__123Graph_AChart1" hidden="1">[3]P!#REF!</definedName>
    <definedName name="__123Graph_ACurrent" hidden="1">[3]P!#REF!</definedName>
    <definedName name="__123Graph_AREER" hidden="1">[4]ER!#REF!</definedName>
    <definedName name="__123Graph_B" hidden="1">[2]Assum!$E$16:$E$22</definedName>
    <definedName name="__123Graph_BREER" hidden="1">[4]ER!#REF!</definedName>
    <definedName name="__123Graph_C" hidden="1">[2]Assum!#REF!</definedName>
    <definedName name="__123Graph_CREER" hidden="1">[4]ER!#REF!</definedName>
    <definedName name="__123Graph_D" hidden="1">[2]Assum!$F$16:$F$22</definedName>
    <definedName name="__123Graph_E" hidden="1">[2]Assum!$H$16:$H$22</definedName>
    <definedName name="__123Graph_F" hidden="1">'[1]mar-pp'!#REF!</definedName>
    <definedName name="__123Graph_X" hidden="1">'[1]mar-pp'!#REF!</definedName>
    <definedName name="__123Graph_XGATHERING" hidden="1">[5]MRO!#REF!</definedName>
    <definedName name="__14__123Graph_XGRAPHIQUE_1A" hidden="1">'[1]mar-pp'!#REF!</definedName>
    <definedName name="__15______123Graph_EGRAPHIQUE_1A" hidden="1">'[1]mar-pp'!#REF!</definedName>
    <definedName name="__18______123Graph_FGRAPHIQUE_1A" hidden="1">'[1]mar-pp'!#REF!</definedName>
    <definedName name="__2__123Graph_AGRAPHIQUE_1A" hidden="1">'[1]mar-pp'!#REF!</definedName>
    <definedName name="__2__123Graph_BGRAPHIQUE_1A" hidden="1">'[1]mar-pp'!#REF!</definedName>
    <definedName name="__21______123Graph_XGRAPHIQUE_1A" hidden="1">'[1]mar-pp'!#REF!</definedName>
    <definedName name="__24_____123Graph_AGRAPHIQUE_1A" hidden="1">'[1]mar-pp'!#REF!</definedName>
    <definedName name="__27_____123Graph_BGRAPHIQUE_1A" hidden="1">'[1]mar-pp'!#REF!</definedName>
    <definedName name="__3______123Graph_AGRAPHIQUE_1A" hidden="1">'[1]mar-pp'!#REF!</definedName>
    <definedName name="__3__123Graph_ACPI_ER_LOG" hidden="1">[4]ER!#REF!</definedName>
    <definedName name="__3__123Graph_CGRAPHIQUE_1A" hidden="1">'[1]mar-pp'!#REF!</definedName>
    <definedName name="__30_____123Graph_CGRAPHIQUE_1A" hidden="1">'[1]mar-pp'!#REF!</definedName>
    <definedName name="__33_____123Graph_DGRAPHIQUE_1A" hidden="1">'[1]mar-pp'!#REF!</definedName>
    <definedName name="__36_____123Graph_EGRAPHIQUE_1A" hidden="1">'[1]mar-pp'!#REF!</definedName>
    <definedName name="__39_____123Graph_FGRAPHIQUE_1A" hidden="1">'[1]mar-pp'!#REF!</definedName>
    <definedName name="__4__123Graph_BCPI_ER_LOG" hidden="1">[4]ER!#REF!</definedName>
    <definedName name="__4__123Graph_BGRAPHIQUE_1A" hidden="1">'[1]mar-pp'!#REF!</definedName>
    <definedName name="__4__123Graph_DGRAPHIQUE_1A" hidden="1">'[1]mar-pp'!#REF!</definedName>
    <definedName name="__42_____123Graph_XGRAPHIQUE_1A" hidden="1">'[1]mar-pp'!#REF!</definedName>
    <definedName name="__45____123Graph_AGRAPHIQUE_1A" hidden="1">'[1]mar-pp'!#REF!</definedName>
    <definedName name="__48____123Graph_BGRAPHIQUE_1A" hidden="1">'[1]mar-pp'!#REF!</definedName>
    <definedName name="__5__123Graph_BIBA_IBRD" hidden="1">[4]WB!#REF!</definedName>
    <definedName name="__5__123Graph_EGRAPHIQUE_1A" hidden="1">'[1]mar-pp'!#REF!</definedName>
    <definedName name="__51____123Graph_CGRAPHIQUE_1A" hidden="1">'[1]mar-pp'!#REF!</definedName>
    <definedName name="__54____123Graph_DGRAPHIQUE_1A" hidden="1">'[1]mar-pp'!#REF!</definedName>
    <definedName name="__57____123Graph_EGRAPHIQUE_1A" hidden="1">'[1]mar-pp'!#REF!</definedName>
    <definedName name="__6______123Graph_BGRAPHIQUE_1A" hidden="1">'[1]mar-pp'!#REF!</definedName>
    <definedName name="__6__123Graph_CGRAPHIQUE_1A" hidden="1">'[1]mar-pp'!#REF!</definedName>
    <definedName name="__6__123Graph_FGRAPHIQUE_1A" hidden="1">'[1]mar-pp'!#REF!</definedName>
    <definedName name="__60____123Graph_FGRAPHIQUE_1A" hidden="1">'[1]mar-pp'!#REF!</definedName>
    <definedName name="__63____123Graph_XGRAPHIQUE_1A" hidden="1">'[1]mar-pp'!#REF!</definedName>
    <definedName name="__66___123Graph_AGRAPHIQUE_1A" hidden="1">'[1]mar-pp'!#REF!</definedName>
    <definedName name="__69___123Graph_BGRAPHIQUE_1A" hidden="1">'[1]mar-pp'!#REF!</definedName>
    <definedName name="__7__123Graph_XGRAPHIQUE_1A" hidden="1">'[1]mar-pp'!#REF!</definedName>
    <definedName name="__72___123Graph_CGRAPHIQUE_1A" hidden="1">'[1]mar-pp'!#REF!</definedName>
    <definedName name="__75___123Graph_DGRAPHIQUE_1A" hidden="1">'[1]mar-pp'!#REF!</definedName>
    <definedName name="__78___123Graph_EGRAPHIQUE_1A" hidden="1">'[1]mar-pp'!#REF!</definedName>
    <definedName name="__8__123Graph_DGRAPHIQUE_1A" hidden="1">'[1]mar-pp'!#REF!</definedName>
    <definedName name="__81___123Graph_FGRAPHIQUE_1A" hidden="1">'[1]mar-pp'!#REF!</definedName>
    <definedName name="__84___123Graph_XGRAPHIQUE_1A" hidden="1">'[1]mar-pp'!#REF!</definedName>
    <definedName name="__9______123Graph_CGRAPHIQUE_1A" hidden="1">'[1]mar-pp'!#REF!</definedName>
    <definedName name="__FDS_HYPERLINK_TOGGLE_STATE__" hidden="1">"ON"</definedName>
    <definedName name="__xlfn.BAHTTEXT" hidden="1">#NAME?</definedName>
    <definedName name="_1__________________________________________123Graph_AGRAPHIQUE_1A" hidden="1">'[1]mar-pp'!#REF!</definedName>
    <definedName name="_1______________________123Graph_AGRAPHIQUE_1A" hidden="1">'[1]mar-pp'!#REF!</definedName>
    <definedName name="_1__123Graph_AGRAPHIQUE_14B" hidden="1">[6]Effectif!$C$19:$N$19</definedName>
    <definedName name="_1__123Graph_AGRAPHIQUE_1A" hidden="1">'[1]mar-pp'!#REF!</definedName>
    <definedName name="_10_________________________________________123Graph_CGRAPHIQUE_1A" hidden="1">'[1]mar-pp'!#REF!</definedName>
    <definedName name="_10_____________________123Graph_CGRAPHIQUE_1A" hidden="1">'[1]mar-pp'!#REF!</definedName>
    <definedName name="_10______123Graph_EGRAPHIQUE_1A" hidden="1">'[1]mar-pp'!#REF!</definedName>
    <definedName name="_10__123Graph_AR_M_VOLUMES" hidden="1">[7]RD!#REF!</definedName>
    <definedName name="_10__123Graph_EGRAPHIQUE_1A" hidden="1">'[1]mar-pp'!#REF!</definedName>
    <definedName name="_100____________________________123Graph_BGRAPHIQUE_1A" hidden="1">'[1]mar-pp'!#REF!</definedName>
    <definedName name="_100________123Graph_BGRAPHIQUE_1A" hidden="1">'[1]mar-pp'!#REF!</definedName>
    <definedName name="_101____________________________123Graph_CGRAPHIQUE_1A" hidden="1">'[1]mar-pp'!#REF!</definedName>
    <definedName name="_101________123Graph_CGRAPHIQUE_1A" hidden="1">'[1]mar-pp'!#REF!</definedName>
    <definedName name="_102____________________________123Graph_DGRAPHIQUE_1A" hidden="1">'[1]mar-pp'!#REF!</definedName>
    <definedName name="_102________123Graph_DGRAPHIQUE_1A" hidden="1">'[1]mar-pp'!#REF!</definedName>
    <definedName name="_103____________________________123Graph_EGRAPHIQUE_1A" hidden="1">'[1]mar-pp'!#REF!</definedName>
    <definedName name="_103________123Graph_EGRAPHIQUE_1A" hidden="1">'[1]mar-pp'!#REF!</definedName>
    <definedName name="_104____________________________123Graph_FGRAPHIQUE_1A" hidden="1">'[1]mar-pp'!#REF!</definedName>
    <definedName name="_104________123Graph_FGRAPHIQUE_1A" hidden="1">'[1]mar-pp'!#REF!</definedName>
    <definedName name="_105____________________________123Graph_XGRAPHIQUE_1A" hidden="1">'[1]mar-pp'!#REF!</definedName>
    <definedName name="_105________123Graph_XGRAPHIQUE_1A" hidden="1">'[1]mar-pp'!#REF!</definedName>
    <definedName name="_106___________________________123Graph_AGRAPHIQUE_1A" hidden="1">'[1]mar-pp'!#REF!</definedName>
    <definedName name="_106_______123Graph_AGRAPHIQUE_1A" hidden="1">'[1]mar-pp'!#REF!</definedName>
    <definedName name="_107___________________________123Graph_BGRAPHIQUE_1A" hidden="1">'[1]mar-pp'!#REF!</definedName>
    <definedName name="_107_______123Graph_BGRAPHIQUE_1A" hidden="1">'[1]mar-pp'!#REF!</definedName>
    <definedName name="_108___________________________123Graph_CGRAPHIQUE_1A" hidden="1">'[1]mar-pp'!#REF!</definedName>
    <definedName name="_108_______123Graph_CGRAPHIQUE_1A" hidden="1">'[1]mar-pp'!#REF!</definedName>
    <definedName name="_109___________________________123Graph_DGRAPHIQUE_1A" hidden="1">'[1]mar-pp'!#REF!</definedName>
    <definedName name="_109_______123Graph_DGRAPHIQUE_1A" hidden="1">'[1]mar-pp'!#REF!</definedName>
    <definedName name="_11_________________________________________123Graph_DGRAPHIQUE_1A" hidden="1">'[1]mar-pp'!#REF!</definedName>
    <definedName name="_11_____________________123Graph_DGRAPHIQUE_1A" hidden="1">'[1]mar-pp'!#REF!</definedName>
    <definedName name="_11__123Graph_BR_M_MARGINS" hidden="1">[8]RD!$U$130:$AR$130</definedName>
    <definedName name="_110___________________________123Graph_EGRAPHIQUE_1A" hidden="1">'[1]mar-pp'!#REF!</definedName>
    <definedName name="_110_______123Graph_EGRAPHIQUE_1A" hidden="1">'[1]mar-pp'!#REF!</definedName>
    <definedName name="_111___________________________123Graph_FGRAPHIQUE_1A" hidden="1">'[1]mar-pp'!#REF!</definedName>
    <definedName name="_111_______123Graph_FGRAPHIQUE_1A" hidden="1">'[1]mar-pp'!#REF!</definedName>
    <definedName name="_112___________________________123Graph_XGRAPHIQUE_1A" hidden="1">'[1]mar-pp'!#REF!</definedName>
    <definedName name="_112_______123Graph_XGRAPHIQUE_1A" hidden="1">'[1]mar-pp'!#REF!</definedName>
    <definedName name="_113__________________________123Graph_AGRAPHIQUE_1A" hidden="1">'[1]mar-pp'!#REF!</definedName>
    <definedName name="_113______123Graph_AGRAPHIQUE_1A" hidden="1">'[1]mar-pp'!#REF!</definedName>
    <definedName name="_114__________________________123Graph_BGRAPHIQUE_1A" hidden="1">'[1]mar-pp'!#REF!</definedName>
    <definedName name="_114______123Graph_BGRAPHIQUE_1A" hidden="1">'[1]mar-pp'!#REF!</definedName>
    <definedName name="_115__________________________123Graph_CGRAPHIQUE_1A" hidden="1">'[1]mar-pp'!#REF!</definedName>
    <definedName name="_115______123Graph_CGRAPHIQUE_1A" hidden="1">'[1]mar-pp'!#REF!</definedName>
    <definedName name="_116__________________________123Graph_DGRAPHIQUE_1A" hidden="1">'[1]mar-pp'!#REF!</definedName>
    <definedName name="_116______123Graph_DGRAPHIQUE_1A" hidden="1">'[1]mar-pp'!#REF!</definedName>
    <definedName name="_117__________________________123Graph_EGRAPHIQUE_1A" hidden="1">'[1]mar-pp'!#REF!</definedName>
    <definedName name="_117______123Graph_EGRAPHIQUE_1A" hidden="1">'[1]mar-pp'!#REF!</definedName>
    <definedName name="_118__________________________123Graph_FGRAPHIQUE_1A" hidden="1">'[1]mar-pp'!#REF!</definedName>
    <definedName name="_118______123Graph_FGRAPHIQUE_1A" hidden="1">'[1]mar-pp'!#REF!</definedName>
    <definedName name="_119__________________________123Graph_XGRAPHIQUE_1A" hidden="1">'[1]mar-pp'!#REF!</definedName>
    <definedName name="_119______123Graph_XGRAPHIQUE_1A" hidden="1">'[1]mar-pp'!#REF!</definedName>
    <definedName name="_12_________________________________________123Graph_EGRAPHIQUE_1A" hidden="1">'[1]mar-pp'!#REF!</definedName>
    <definedName name="_12_____________________123Graph_EGRAPHIQUE_1A" hidden="1">'[1]mar-pp'!#REF!</definedName>
    <definedName name="_12______123Graph_DGRAPHIQUE_1A" hidden="1">'[1]mar-pp'!#REF!</definedName>
    <definedName name="_12______123Graph_FGRAPHIQUE_1A" hidden="1">'[1]mar-pp'!#REF!</definedName>
    <definedName name="_12__123Graph_BR_M_VOLUMES" hidden="1">[8]RD!$U$123:$AR$123</definedName>
    <definedName name="_12__123Graph_DGRAPHIQUE_1A" hidden="1">'[1]mar-pp'!#REF!</definedName>
    <definedName name="_12__123Graph_FGRAPHIQUE_1A" hidden="1">'[1]mar-pp'!#REF!</definedName>
    <definedName name="_120_________________________123Graph_AGRAPHIQUE_1A" hidden="1">'[1]mar-pp'!#REF!</definedName>
    <definedName name="_120_____123Graph_AGRAPHIQUE_1A" hidden="1">'[1]mar-pp'!#REF!</definedName>
    <definedName name="_121_________________________123Graph_BGRAPHIQUE_1A" hidden="1">'[1]mar-pp'!#REF!</definedName>
    <definedName name="_121_____123Graph_BGRAPHIQUE_1A" hidden="1">'[1]mar-pp'!#REF!</definedName>
    <definedName name="_122_________________________123Graph_CGRAPHIQUE_1A" hidden="1">'[1]mar-pp'!#REF!</definedName>
    <definedName name="_122_____123Graph_CGRAPHIQUE_1A" hidden="1">'[1]mar-pp'!#REF!</definedName>
    <definedName name="_123_________________________123Graph_DGRAPHIQUE_1A" hidden="1">'[1]mar-pp'!#REF!</definedName>
    <definedName name="_123_____123Graph_DGRAPHIQUE_1A" hidden="1">'[1]mar-pp'!#REF!</definedName>
    <definedName name="_124_________________________123Graph_EGRAPHIQUE_1A" hidden="1">'[1]mar-pp'!#REF!</definedName>
    <definedName name="_124_____123Graph_EGRAPHIQUE_1A" hidden="1">'[1]mar-pp'!#REF!</definedName>
    <definedName name="_125_________________________123Graph_FGRAPHIQUE_1A" hidden="1">'[1]mar-pp'!#REF!</definedName>
    <definedName name="_125_____123Graph_FGRAPHIQUE_1A" hidden="1">'[1]mar-pp'!#REF!</definedName>
    <definedName name="_126_________________________123Graph_XGRAPHIQUE_1A" hidden="1">'[1]mar-pp'!#REF!</definedName>
    <definedName name="_126_____123Graph_XGRAPHIQUE_1A" hidden="1">'[1]mar-pp'!#REF!</definedName>
    <definedName name="_127________________________123Graph_AGRAPHIQUE_1A" hidden="1">'[1]mar-pp'!#REF!</definedName>
    <definedName name="_127____123Graph_AGRAPHIQUE_1A" hidden="1">'[1]mar-pp'!#REF!</definedName>
    <definedName name="_128________________________123Graph_BGRAPHIQUE_1A" hidden="1">'[1]mar-pp'!#REF!</definedName>
    <definedName name="_128____123Graph_BGRAPHIQUE_1A" hidden="1">'[1]mar-pp'!#REF!</definedName>
    <definedName name="_129________________________123Graph_CGRAPHIQUE_1A" hidden="1">'[1]mar-pp'!#REF!</definedName>
    <definedName name="_129____123Graph_CGRAPHIQUE_1A" hidden="1">'[1]mar-pp'!#REF!</definedName>
    <definedName name="_13_________________________________________123Graph_FGRAPHIQUE_1A" hidden="1">'[1]mar-pp'!#REF!</definedName>
    <definedName name="_13_____________________123Graph_FGRAPHIQUE_1A" hidden="1">'[1]mar-pp'!#REF!</definedName>
    <definedName name="_13__123Graph_XR_M_MARGINS" hidden="1">[8]RD!$U$5:$AR$5</definedName>
    <definedName name="_130________________________123Graph_DGRAPHIQUE_1A" hidden="1">'[1]mar-pp'!#REF!</definedName>
    <definedName name="_130____123Graph_DGRAPHIQUE_1A" hidden="1">'[1]mar-pp'!#REF!</definedName>
    <definedName name="_131________________________123Graph_EGRAPHIQUE_1A" hidden="1">'[1]mar-pp'!#REF!</definedName>
    <definedName name="_131____123Graph_EGRAPHIQUE_1A" hidden="1">'[1]mar-pp'!#REF!</definedName>
    <definedName name="_132________________________123Graph_FGRAPHIQUE_1A" hidden="1">'[1]mar-pp'!#REF!</definedName>
    <definedName name="_132____123Graph_FGRAPHIQUE_1A" hidden="1">'[1]mar-pp'!#REF!</definedName>
    <definedName name="_133________________________123Graph_XGRAPHIQUE_1A" hidden="1">'[1]mar-pp'!#REF!</definedName>
    <definedName name="_133____123Graph_XGRAPHIQUE_1A" hidden="1">'[1]mar-pp'!#REF!</definedName>
    <definedName name="_134_______________________123Graph_AGRAPHIQUE_1A" hidden="1">'[1]mar-pp'!#REF!</definedName>
    <definedName name="_134___123Graph_AGRAPHIQUE_1A" hidden="1">'[1]mar-pp'!#REF!</definedName>
    <definedName name="_135_______________________123Graph_BGRAPHIQUE_1A" hidden="1">'[1]mar-pp'!#REF!</definedName>
    <definedName name="_135___123Graph_BGRAPHIQUE_1A" hidden="1">'[1]mar-pp'!#REF!</definedName>
    <definedName name="_136_______________________123Graph_CGRAPHIQUE_1A" hidden="1">'[1]mar-pp'!#REF!</definedName>
    <definedName name="_136___123Graph_CGRAPHIQUE_1A" hidden="1">'[1]mar-pp'!#REF!</definedName>
    <definedName name="_137_______________________123Graph_DGRAPHIQUE_1A" hidden="1">'[1]mar-pp'!#REF!</definedName>
    <definedName name="_137___123Graph_DGRAPHIQUE_1A" hidden="1">'[1]mar-pp'!#REF!</definedName>
    <definedName name="_138_______________________123Graph_EGRAPHIQUE_1A" hidden="1">'[1]mar-pp'!#REF!</definedName>
    <definedName name="_138___123Graph_EGRAPHIQUE_1A" hidden="1">'[1]mar-pp'!#REF!</definedName>
    <definedName name="_139_______________________123Graph_FGRAPHIQUE_1A" hidden="1">'[1]mar-pp'!#REF!</definedName>
    <definedName name="_139___123Graph_FGRAPHIQUE_1A" hidden="1">'[1]mar-pp'!#REF!</definedName>
    <definedName name="_14_________________________________________123Graph_XGRAPHIQUE_1A" hidden="1">'[1]mar-pp'!#REF!</definedName>
    <definedName name="_14_____________________123Graph_XGRAPHIQUE_1A" hidden="1">'[1]mar-pp'!#REF!</definedName>
    <definedName name="_14______123Graph_XGRAPHIQUE_1A" hidden="1">'[1]mar-pp'!#REF!</definedName>
    <definedName name="_14__123Graph_BGRAPHIQUE_1A" hidden="1">'[1]mar-pp'!#REF!</definedName>
    <definedName name="_14__123Graph_XGRAPHIQUE_1A" hidden="1">'[1]mar-pp'!#REF!</definedName>
    <definedName name="_14__123Graph_XR_M_VOLUMES" hidden="1">[8]RD!$U$5:$AR$5</definedName>
    <definedName name="_140_______________________123Graph_XGRAPHIQUE_1A" hidden="1">'[1]mar-pp'!#REF!</definedName>
    <definedName name="_140___123Graph_XGRAPHIQUE_1A" hidden="1">'[1]mar-pp'!#REF!</definedName>
    <definedName name="_141______________________123Graph_AGRAPHIQUE_1A" hidden="1">'[1]mar-pp'!#REF!</definedName>
    <definedName name="_142______________________123Graph_BGRAPHIQUE_1A" hidden="1">'[1]mar-pp'!#REF!</definedName>
    <definedName name="_143______________________123Graph_CGRAPHIQUE_1A" hidden="1">'[1]mar-pp'!#REF!</definedName>
    <definedName name="_144______________________123Graph_DGRAPHIQUE_1A" hidden="1">'[1]mar-pp'!#REF!</definedName>
    <definedName name="_145______________________123Graph_EGRAPHIQUE_1A" hidden="1">'[1]mar-pp'!#REF!</definedName>
    <definedName name="_146______________________123Graph_FGRAPHIQUE_1A" hidden="1">'[1]mar-pp'!#REF!</definedName>
    <definedName name="_147______________________123Graph_XGRAPHIQUE_1A" hidden="1">'[1]mar-pp'!#REF!</definedName>
    <definedName name="_148_____________________123Graph_AGRAPHIQUE_1A" hidden="1">'[1]mar-pp'!#REF!</definedName>
    <definedName name="_149_____________________123Graph_BGRAPHIQUE_1A" hidden="1">'[1]mar-pp'!#REF!</definedName>
    <definedName name="_15________________________________________123Graph_AGRAPHIQUE_1A" hidden="1">'[1]mar-pp'!#REF!</definedName>
    <definedName name="_15____________________123Graph_AGRAPHIQUE_1A" hidden="1">'[1]mar-pp'!#REF!</definedName>
    <definedName name="_15______123Graph_EGRAPHIQUE_1A" hidden="1">'[1]mar-pp'!#REF!</definedName>
    <definedName name="_15__123Graph_EGRAPHIQUE_1A" hidden="1">'[1]mar-pp'!#REF!</definedName>
    <definedName name="_150_____________________123Graph_CGRAPHIQUE_1A" hidden="1">'[1]mar-pp'!#REF!</definedName>
    <definedName name="_151_____________________123Graph_DGRAPHIQUE_1A" hidden="1">'[1]mar-pp'!#REF!</definedName>
    <definedName name="_152_____________________123Graph_EGRAPHIQUE_1A" hidden="1">'[1]mar-pp'!#REF!</definedName>
    <definedName name="_153_____________________123Graph_FGRAPHIQUE_1A" hidden="1">'[1]mar-pp'!#REF!</definedName>
    <definedName name="_154_____________________123Graph_XGRAPHIQUE_1A" hidden="1">'[1]mar-pp'!#REF!</definedName>
    <definedName name="_155____________________123Graph_AGRAPHIQUE_1A" hidden="1">'[1]mar-pp'!#REF!</definedName>
    <definedName name="_156____________________123Graph_BGRAPHIQUE_1A" hidden="1">'[1]mar-pp'!#REF!</definedName>
    <definedName name="_157____________________123Graph_CGRAPHIQUE_1A" hidden="1">'[1]mar-pp'!#REF!</definedName>
    <definedName name="_158____________________123Graph_DGRAPHIQUE_1A" hidden="1">'[1]mar-pp'!#REF!</definedName>
    <definedName name="_159____________________123Graph_EGRAPHIQUE_1A" hidden="1">'[1]mar-pp'!#REF!</definedName>
    <definedName name="_16________________________________________123Graph_BGRAPHIQUE_1A" hidden="1">'[1]mar-pp'!#REF!</definedName>
    <definedName name="_16____________________123Graph_BGRAPHIQUE_1A" hidden="1">'[1]mar-pp'!#REF!</definedName>
    <definedName name="_16_____123Graph_AGRAPHIQUE_1A" hidden="1">'[1]mar-pp'!#REF!</definedName>
    <definedName name="_160____________________123Graph_FGRAPHIQUE_1A" hidden="1">'[1]mar-pp'!#REF!</definedName>
    <definedName name="_161____________________123Graph_XGRAPHIQUE_1A" hidden="1">'[1]mar-pp'!#REF!</definedName>
    <definedName name="_162___________________123Graph_AGRAPHIQUE_1A" hidden="1">'[1]mar-pp'!#REF!</definedName>
    <definedName name="_163___________________123Graph_BGRAPHIQUE_1A" hidden="1">'[1]mar-pp'!#REF!</definedName>
    <definedName name="_164___________________123Graph_CGRAPHIQUE_1A" hidden="1">'[1]mar-pp'!#REF!</definedName>
    <definedName name="_165___________________123Graph_DGRAPHIQUE_1A" hidden="1">'[1]mar-pp'!#REF!</definedName>
    <definedName name="_166___________________123Graph_EGRAPHIQUE_1A" hidden="1">'[1]mar-pp'!#REF!</definedName>
    <definedName name="_167___________________123Graph_FGRAPHIQUE_1A" hidden="1">'[1]mar-pp'!#REF!</definedName>
    <definedName name="_168___________________123Graph_XGRAPHIQUE_1A" hidden="1">'[1]mar-pp'!#REF!</definedName>
    <definedName name="_169__________________123Graph_AGRAPHIQUE_1A" hidden="1">'[1]mar-pp'!#REF!</definedName>
    <definedName name="_17________________________________________123Graph_CGRAPHIQUE_1A" hidden="1">'[1]mar-pp'!#REF!</definedName>
    <definedName name="_17____________________123Graph_CGRAPHIQUE_1A" hidden="1">'[1]mar-pp'!#REF!</definedName>
    <definedName name="_170__________________123Graph_BGRAPHIQUE_1A" hidden="1">'[1]mar-pp'!#REF!</definedName>
    <definedName name="_171__________________123Graph_CGRAPHIQUE_1A" hidden="1">'[1]mar-pp'!#REF!</definedName>
    <definedName name="_172__________________123Graph_DGRAPHIQUE_1A" hidden="1">'[1]mar-pp'!#REF!</definedName>
    <definedName name="_173__________________123Graph_EGRAPHIQUE_1A" hidden="1">'[1]mar-pp'!#REF!</definedName>
    <definedName name="_174__________________123Graph_FGRAPHIQUE_1A" hidden="1">'[1]mar-pp'!#REF!</definedName>
    <definedName name="_175__________________123Graph_XGRAPHIQUE_1A" hidden="1">'[1]mar-pp'!#REF!</definedName>
    <definedName name="_176_________________123Graph_AGRAPHIQUE_1A" hidden="1">'[1]mar-pp'!#REF!</definedName>
    <definedName name="_177_________________123Graph_BGRAPHIQUE_1A" hidden="1">'[1]mar-pp'!#REF!</definedName>
    <definedName name="_178_________________123Graph_CGRAPHIQUE_1A" hidden="1">'[1]mar-pp'!#REF!</definedName>
    <definedName name="_179_________________123Graph_DGRAPHIQUE_1A" hidden="1">'[1]mar-pp'!#REF!</definedName>
    <definedName name="_18________________________________________123Graph_DGRAPHIQUE_1A" hidden="1">'[1]mar-pp'!#REF!</definedName>
    <definedName name="_18____________________123Graph_DGRAPHIQUE_1A" hidden="1">'[1]mar-pp'!#REF!</definedName>
    <definedName name="_18______123Graph_FGRAPHIQUE_1A" hidden="1">'[1]mar-pp'!#REF!</definedName>
    <definedName name="_18_____123Graph_BGRAPHIQUE_1A" hidden="1">'[1]mar-pp'!#REF!</definedName>
    <definedName name="_18__123Graph_FGRAPHIQUE_1A" hidden="1">'[1]mar-pp'!#REF!</definedName>
    <definedName name="_180_________________123Graph_EGRAPHIQUE_1A" hidden="1">'[1]mar-pp'!#REF!</definedName>
    <definedName name="_181_________________123Graph_FGRAPHIQUE_1A" hidden="1">'[1]mar-pp'!#REF!</definedName>
    <definedName name="_182_________________123Graph_XGRAPHIQUE_1A" hidden="1">'[1]mar-pp'!#REF!</definedName>
    <definedName name="_183________________123Graph_AGRAPHIQUE_1A" hidden="1">'[1]mar-pp'!#REF!</definedName>
    <definedName name="_184________________123Graph_BGRAPHIQUE_1A" hidden="1">'[1]mar-pp'!#REF!</definedName>
    <definedName name="_185________________123Graph_CGRAPHIQUE_1A" hidden="1">'[1]mar-pp'!#REF!</definedName>
    <definedName name="_186________________123Graph_DGRAPHIQUE_1A" hidden="1">'[1]mar-pp'!#REF!</definedName>
    <definedName name="_187________________123Graph_EGRAPHIQUE_1A" hidden="1">'[1]mar-pp'!#REF!</definedName>
    <definedName name="_188________________123Graph_FGRAPHIQUE_1A" hidden="1">'[1]mar-pp'!#REF!</definedName>
    <definedName name="_189________________123Graph_XGRAPHIQUE_1A" hidden="1">'[1]mar-pp'!#REF!</definedName>
    <definedName name="_19________________________________________123Graph_EGRAPHIQUE_1A" hidden="1">'[1]mar-pp'!#REF!</definedName>
    <definedName name="_19____________________123Graph_EGRAPHIQUE_1A" hidden="1">'[1]mar-pp'!#REF!</definedName>
    <definedName name="_190_______________123Graph_AGRAPHIQUE_1A" hidden="1">'[1]mar-pp'!#REF!</definedName>
    <definedName name="_191_______________123Graph_BGRAPHIQUE_1A" hidden="1">'[1]mar-pp'!#REF!</definedName>
    <definedName name="_192_______________123Graph_CGRAPHIQUE_1A" hidden="1">'[1]mar-pp'!#REF!</definedName>
    <definedName name="_193_______________123Graph_DGRAPHIQUE_1A" hidden="1">'[1]mar-pp'!#REF!</definedName>
    <definedName name="_194_______________123Graph_EGRAPHIQUE_1A" hidden="1">'[1]mar-pp'!#REF!</definedName>
    <definedName name="_195_______________123Graph_FGRAPHIQUE_1A" hidden="1">'[1]mar-pp'!#REF!</definedName>
    <definedName name="_196_______________123Graph_XGRAPHIQUE_1A" hidden="1">'[1]mar-pp'!#REF!</definedName>
    <definedName name="_197______________123Graph_AGRAPHIQUE_1A" hidden="1">'[1]mar-pp'!#REF!</definedName>
    <definedName name="_198______________123Graph_BGRAPHIQUE_1A" hidden="1">'[1]mar-pp'!#REF!</definedName>
    <definedName name="_199______________123Graph_CGRAPHIQUE_1A" hidden="1">'[1]mar-pp'!#REF!</definedName>
    <definedName name="_2__________________________________________123Graph_BGRAPHIQUE_1A" hidden="1">'[1]mar-pp'!#REF!</definedName>
    <definedName name="_2______________________123Graph_BGRAPHIQUE_1A" hidden="1">'[1]mar-pp'!#REF!</definedName>
    <definedName name="_2______123Graph_AGRAPHIQUE_1A" hidden="1">'[1]mar-pp'!#REF!</definedName>
    <definedName name="_2__123Graph_AGRAPHIQUE_1A" hidden="1">'[1]mar-pp'!#REF!</definedName>
    <definedName name="_2__123Graph_BGRAPHIQUE_14B" hidden="1">[6]Effectif!$C$18:$N$18</definedName>
    <definedName name="_2__123Graph_BGRAPHIQUE_1A" hidden="1">'[1]mar-pp'!#REF!</definedName>
    <definedName name="_20________________________________________123Graph_FGRAPHIQUE_1A" hidden="1">'[1]mar-pp'!#REF!</definedName>
    <definedName name="_20____________________123Graph_FGRAPHIQUE_1A" hidden="1">'[1]mar-pp'!#REF!</definedName>
    <definedName name="_20_____123Graph_CGRAPHIQUE_1A" hidden="1">'[1]mar-pp'!#REF!</definedName>
    <definedName name="_200______________123Graph_DGRAPHIQUE_1A" hidden="1">'[1]mar-pp'!#REF!</definedName>
    <definedName name="_201______________123Graph_EGRAPHIQUE_1A" hidden="1">'[1]mar-pp'!#REF!</definedName>
    <definedName name="_202______________123Graph_FGRAPHIQUE_1A" hidden="1">'[1]mar-pp'!#REF!</definedName>
    <definedName name="_203______________123Graph_XGRAPHIQUE_1A" hidden="1">'[1]mar-pp'!#REF!</definedName>
    <definedName name="_204_____________123Graph_AGRAPHIQUE_1A" hidden="1">'[1]mar-pp'!#REF!</definedName>
    <definedName name="_205_____________123Graph_BGRAPHIQUE_1A" hidden="1">'[1]mar-pp'!#REF!</definedName>
    <definedName name="_206_____________123Graph_CGRAPHIQUE_1A" hidden="1">'[1]mar-pp'!#REF!</definedName>
    <definedName name="_207_____________123Graph_DGRAPHIQUE_1A" hidden="1">'[1]mar-pp'!#REF!</definedName>
    <definedName name="_208_____________123Graph_EGRAPHIQUE_1A" hidden="1">'[1]mar-pp'!#REF!</definedName>
    <definedName name="_209_____________123Graph_FGRAPHIQUE_1A" hidden="1">'[1]mar-pp'!#REF!</definedName>
    <definedName name="_21________________________________________123Graph_XGRAPHIQUE_1A" hidden="1">'[1]mar-pp'!#REF!</definedName>
    <definedName name="_21____________________123Graph_XGRAPHIQUE_1A" hidden="1">'[1]mar-pp'!#REF!</definedName>
    <definedName name="_21______123Graph_XGRAPHIQUE_1A" hidden="1">'[1]mar-pp'!#REF!</definedName>
    <definedName name="_21__123Graph_CGRAPHIQUE_1A" hidden="1">'[1]mar-pp'!#REF!</definedName>
    <definedName name="_21__123Graph_XGRAPHIQUE_1A" hidden="1">'[1]mar-pp'!#REF!</definedName>
    <definedName name="_210_____________123Graph_XGRAPHIQUE_1A" hidden="1">'[1]mar-pp'!#REF!</definedName>
    <definedName name="_211____________123Graph_AGRAPHIQUE_1A" hidden="1">'[1]mar-pp'!#REF!</definedName>
    <definedName name="_212____________123Graph_BGRAPHIQUE_1A" hidden="1">'[1]mar-pp'!#REF!</definedName>
    <definedName name="_213____________123Graph_CGRAPHIQUE_1A" hidden="1">'[1]mar-pp'!#REF!</definedName>
    <definedName name="_214____________123Graph_DGRAPHIQUE_1A" hidden="1">'[1]mar-pp'!#REF!</definedName>
    <definedName name="_215____________123Graph_EGRAPHIQUE_1A" hidden="1">'[1]mar-pp'!#REF!</definedName>
    <definedName name="_216____________123Graph_FGRAPHIQUE_1A" hidden="1">'[1]mar-pp'!#REF!</definedName>
    <definedName name="_217____________123Graph_XGRAPHIQUE_1A" hidden="1">'[1]mar-pp'!#REF!</definedName>
    <definedName name="_218___________123Graph_AGRAPHIQUE_1A" hidden="1">'[1]mar-pp'!#REF!</definedName>
    <definedName name="_219___________123Graph_BGRAPHIQUE_1A" hidden="1">'[1]mar-pp'!#REF!</definedName>
    <definedName name="_22_______________________________________123Graph_AGRAPHIQUE_1A" hidden="1">'[1]mar-pp'!#REF!</definedName>
    <definedName name="_22___________________123Graph_AGRAPHIQUE_1A" hidden="1">'[1]mar-pp'!#REF!</definedName>
    <definedName name="_22_____123Graph_DGRAPHIQUE_1A" hidden="1">'[1]mar-pp'!#REF!</definedName>
    <definedName name="_220___________123Graph_CGRAPHIQUE_1A" hidden="1">'[1]mar-pp'!#REF!</definedName>
    <definedName name="_221___________123Graph_DGRAPHIQUE_1A" hidden="1">'[1]mar-pp'!#REF!</definedName>
    <definedName name="_222___________123Graph_EGRAPHIQUE_1A" hidden="1">'[1]mar-pp'!#REF!</definedName>
    <definedName name="_223___________123Graph_FGRAPHIQUE_1A" hidden="1">'[1]mar-pp'!#REF!</definedName>
    <definedName name="_224___________123Graph_XGRAPHIQUE_1A" hidden="1">'[1]mar-pp'!#REF!</definedName>
    <definedName name="_225__________123Graph_AGRAPHIQUE_1A" hidden="1">'[1]mar-pp'!#REF!</definedName>
    <definedName name="_226__________123Graph_BGRAPHIQUE_1A" hidden="1">'[1]mar-pp'!#REF!</definedName>
    <definedName name="_227__________123Graph_CGRAPHIQUE_1A" hidden="1">'[1]mar-pp'!#REF!</definedName>
    <definedName name="_228__________123Graph_DGRAPHIQUE_1A" hidden="1">'[1]mar-pp'!#REF!</definedName>
    <definedName name="_229__________123Graph_EGRAPHIQUE_1A" hidden="1">'[1]mar-pp'!#REF!</definedName>
    <definedName name="_23_______________________________________123Graph_BGRAPHIQUE_1A" hidden="1">'[1]mar-pp'!#REF!</definedName>
    <definedName name="_23___________________123Graph_BGRAPHIQUE_1A" hidden="1">'[1]mar-pp'!#REF!</definedName>
    <definedName name="_230__________123Graph_FGRAPHIQUE_1A" hidden="1">'[1]mar-pp'!#REF!</definedName>
    <definedName name="_231__________123Graph_XGRAPHIQUE_1A" hidden="1">'[1]mar-pp'!#REF!</definedName>
    <definedName name="_232_________123Graph_AGRAPHIQUE_1A" hidden="1">'[1]mar-pp'!#REF!</definedName>
    <definedName name="_233_________123Graph_BGRAPHIQUE_1A" hidden="1">'[1]mar-pp'!#REF!</definedName>
    <definedName name="_234_________123Graph_CGRAPHIQUE_1A" hidden="1">'[1]mar-pp'!#REF!</definedName>
    <definedName name="_235_________123Graph_DGRAPHIQUE_1A" hidden="1">'[1]mar-pp'!#REF!</definedName>
    <definedName name="_236_________123Graph_EGRAPHIQUE_1A" hidden="1">'[1]mar-pp'!#REF!</definedName>
    <definedName name="_237_________123Graph_FGRAPHIQUE_1A" hidden="1">'[1]mar-pp'!#REF!</definedName>
    <definedName name="_238_________123Graph_XGRAPHIQUE_1A" hidden="1">'[1]mar-pp'!#REF!</definedName>
    <definedName name="_239________123Graph_AGRAPHIQUE_1A" hidden="1">'[1]mar-pp'!#REF!</definedName>
    <definedName name="_24_______________________________________123Graph_CGRAPHIQUE_1A" hidden="1">'[1]mar-pp'!#REF!</definedName>
    <definedName name="_24___________________123Graph_CGRAPHIQUE_1A" hidden="1">'[1]mar-pp'!#REF!</definedName>
    <definedName name="_24_____123Graph_AGRAPHIQUE_1A" hidden="1">'[1]mar-pp'!#REF!</definedName>
    <definedName name="_24_____123Graph_EGRAPHIQUE_1A" hidden="1">'[1]mar-pp'!#REF!</definedName>
    <definedName name="_240________123Graph_BGRAPHIQUE_1A" hidden="1">'[1]mar-pp'!#REF!</definedName>
    <definedName name="_241________123Graph_CGRAPHIQUE_1A" hidden="1">'[1]mar-pp'!#REF!</definedName>
    <definedName name="_242________123Graph_DGRAPHIQUE_1A" hidden="1">'[1]mar-pp'!#REF!</definedName>
    <definedName name="_243________123Graph_EGRAPHIQUE_1A" hidden="1">'[1]mar-pp'!#REF!</definedName>
    <definedName name="_244________123Graph_FGRAPHIQUE_1A" hidden="1">'[1]mar-pp'!#REF!</definedName>
    <definedName name="_245________123Graph_XGRAPHIQUE_1A" hidden="1">'[1]mar-pp'!#REF!</definedName>
    <definedName name="_246_______123Graph_AGRAPHIQUE_1A" hidden="1">'[1]mar-pp'!#REF!</definedName>
    <definedName name="_247_______123Graph_BGRAPHIQUE_1A" hidden="1">'[1]mar-pp'!#REF!</definedName>
    <definedName name="_248_______123Graph_CGRAPHIQUE_1A" hidden="1">'[1]mar-pp'!#REF!</definedName>
    <definedName name="_249_______123Graph_DGRAPHIQUE_1A" hidden="1">'[1]mar-pp'!#REF!</definedName>
    <definedName name="_25_______________________________________123Graph_DGRAPHIQUE_1A" hidden="1">'[1]mar-pp'!#REF!</definedName>
    <definedName name="_25___________________123Graph_DGRAPHIQUE_1A" hidden="1">'[1]mar-pp'!#REF!</definedName>
    <definedName name="_250_______123Graph_EGRAPHIQUE_1A" hidden="1">'[1]mar-pp'!#REF!</definedName>
    <definedName name="_251_______123Graph_FGRAPHIQUE_1A" hidden="1">'[1]mar-pp'!#REF!</definedName>
    <definedName name="_252_______123Graph_XGRAPHIQUE_1A" hidden="1">'[1]mar-pp'!#REF!</definedName>
    <definedName name="_253______123Graph_AGRAPHIQUE_1A" hidden="1">'[1]mar-pp'!#REF!</definedName>
    <definedName name="_254______123Graph_BGRAPHIQUE_1A" hidden="1">'[1]mar-pp'!#REF!</definedName>
    <definedName name="_255______123Graph_CGRAPHIQUE_1A" hidden="1">'[1]mar-pp'!#REF!</definedName>
    <definedName name="_256______123Graph_DGRAPHIQUE_1A" hidden="1">'[1]mar-pp'!#REF!</definedName>
    <definedName name="_257______123Graph_EGRAPHIQUE_1A" hidden="1">'[1]mar-pp'!#REF!</definedName>
    <definedName name="_258______123Graph_FGRAPHIQUE_1A" hidden="1">'[1]mar-pp'!#REF!</definedName>
    <definedName name="_259______123Graph_XGRAPHIQUE_1A" hidden="1">'[1]mar-pp'!#REF!</definedName>
    <definedName name="_26_______________________________________123Graph_EGRAPHIQUE_1A" hidden="1">'[1]mar-pp'!#REF!</definedName>
    <definedName name="_26___________________123Graph_EGRAPHIQUE_1A" hidden="1">'[1]mar-pp'!#REF!</definedName>
    <definedName name="_26_____123Graph_FGRAPHIQUE_1A" hidden="1">'[1]mar-pp'!#REF!</definedName>
    <definedName name="_260_____123Graph_AGRAPHIQUE_1A" hidden="1">'[1]mar-pp'!#REF!</definedName>
    <definedName name="_261_____123Graph_BGRAPHIQUE_1A" hidden="1">'[1]mar-pp'!#REF!</definedName>
    <definedName name="_262_____123Graph_CGRAPHIQUE_1A" hidden="1">'[1]mar-pp'!#REF!</definedName>
    <definedName name="_263_____123Graph_DGRAPHIQUE_1A" hidden="1">'[1]mar-pp'!#REF!</definedName>
    <definedName name="_264_____123Graph_EGRAPHIQUE_1A" hidden="1">'[1]mar-pp'!#REF!</definedName>
    <definedName name="_265_____123Graph_FGRAPHIQUE_1A" hidden="1">'[1]mar-pp'!#REF!</definedName>
    <definedName name="_266_____123Graph_XGRAPHIQUE_1A" hidden="1">'[1]mar-pp'!#REF!</definedName>
    <definedName name="_267____123Graph_AGRAPHIQUE_1A" hidden="1">'[1]mar-pp'!#REF!</definedName>
    <definedName name="_268____123Graph_BGRAPHIQUE_1A" hidden="1">'[1]mar-pp'!#REF!</definedName>
    <definedName name="_269____123Graph_CGRAPHIQUE_1A" hidden="1">'[1]mar-pp'!#REF!</definedName>
    <definedName name="_27_______________________________________123Graph_FGRAPHIQUE_1A" hidden="1">'[1]mar-pp'!#REF!</definedName>
    <definedName name="_27___________________123Graph_FGRAPHIQUE_1A" hidden="1">'[1]mar-pp'!#REF!</definedName>
    <definedName name="_27_____123Graph_BGRAPHIQUE_1A" hidden="1">'[1]mar-pp'!#REF!</definedName>
    <definedName name="_270____123Graph_DGRAPHIQUE_1A" hidden="1">'[1]mar-pp'!#REF!</definedName>
    <definedName name="_271____123Graph_EGRAPHIQUE_1A" hidden="1">'[1]mar-pp'!#REF!</definedName>
    <definedName name="_272____123Graph_FGRAPHIQUE_1A" hidden="1">'[1]mar-pp'!#REF!</definedName>
    <definedName name="_273____123Graph_XGRAPHIQUE_1A" hidden="1">'[1]mar-pp'!#REF!</definedName>
    <definedName name="_274___123Graph_AGRAPHIQUE_1A" hidden="1">'[1]mar-pp'!#REF!</definedName>
    <definedName name="_275___123Graph_BGRAPHIQUE_1A" hidden="1">'[1]mar-pp'!#REF!</definedName>
    <definedName name="_276___123Graph_CGRAPHIQUE_1A" hidden="1">'[1]mar-pp'!#REF!</definedName>
    <definedName name="_277___123Graph_DGRAPHIQUE_1A" hidden="1">'[1]mar-pp'!#REF!</definedName>
    <definedName name="_278___123Graph_EGRAPHIQUE_1A" hidden="1">'[1]mar-pp'!#REF!</definedName>
    <definedName name="_279___123Graph_FGRAPHIQUE_1A" hidden="1">'[1]mar-pp'!#REF!</definedName>
    <definedName name="_28_______________________________________123Graph_XGRAPHIQUE_1A" hidden="1">'[1]mar-pp'!#REF!</definedName>
    <definedName name="_28___________________123Graph_XGRAPHIQUE_1A" hidden="1">'[1]mar-pp'!#REF!</definedName>
    <definedName name="_28_____123Graph_XGRAPHIQUE_1A" hidden="1">'[1]mar-pp'!#REF!</definedName>
    <definedName name="_28__123Graph_DGRAPHIQUE_1A" hidden="1">'[1]mar-pp'!#REF!</definedName>
    <definedName name="_280___123Graph_XGRAPHIQUE_1A" hidden="1">'[1]mar-pp'!#REF!</definedName>
    <definedName name="_281__123Graph_AGRAPHIQUE_1A" hidden="1">'[1]mar-pp'!#REF!</definedName>
    <definedName name="_282__123Graph_BGRAPHIQUE_1A" hidden="1">'[1]mar-pp'!#REF!</definedName>
    <definedName name="_283__123Graph_CGRAPHIQUE_1A" hidden="1">'[1]mar-pp'!#REF!</definedName>
    <definedName name="_284__123Graph_DGRAPHIQUE_1A" hidden="1">'[1]mar-pp'!#REF!</definedName>
    <definedName name="_285__123Graph_EGRAPHIQUE_1A" hidden="1">'[1]mar-pp'!#REF!</definedName>
    <definedName name="_286__123Graph_FGRAPHIQUE_1A" hidden="1">'[1]mar-pp'!#REF!</definedName>
    <definedName name="_287__123Graph_XGRAPHIQUE_1A" hidden="1">'[1]mar-pp'!#REF!</definedName>
    <definedName name="_29______________________________________123Graph_AGRAPHIQUE_1A" hidden="1">'[1]mar-pp'!#REF!</definedName>
    <definedName name="_29__________________123Graph_AGRAPHIQUE_1A" hidden="1">'[1]mar-pp'!#REF!</definedName>
    <definedName name="_3__________________________________________123Graph_CGRAPHIQUE_1A" hidden="1">'[1]mar-pp'!#REF!</definedName>
    <definedName name="_3______________________123Graph_CGRAPHIQUE_1A" hidden="1">'[1]mar-pp'!#REF!</definedName>
    <definedName name="_3______123Graph_AGRAPHIQUE_1A" hidden="1">'[1]mar-pp'!#REF!</definedName>
    <definedName name="_3__123Graph_ACPI_ER_LOG" hidden="1">[4]ER!#REF!</definedName>
    <definedName name="_3__123Graph_AGRAPHIQUE_1A" hidden="1">'[1]mar-pp'!#REF!</definedName>
    <definedName name="_3__123Graph_CGRAPHIQUE_14B" hidden="1">[6]Effectif!$C$20:$N$20</definedName>
    <definedName name="_3__123Graph_CGRAPHIQUE_1A" hidden="1">'[1]mar-pp'!#REF!</definedName>
    <definedName name="_30______________________________________123Graph_BGRAPHIQUE_1A" hidden="1">'[1]mar-pp'!#REF!</definedName>
    <definedName name="_30__________________123Graph_BGRAPHIQUE_1A" hidden="1">'[1]mar-pp'!#REF!</definedName>
    <definedName name="_30_____123Graph_CGRAPHIQUE_1A" hidden="1">'[1]mar-pp'!#REF!</definedName>
    <definedName name="_30____123Graph_AGRAPHIQUE_1A" hidden="1">'[1]mar-pp'!#REF!</definedName>
    <definedName name="_31______________________________________123Graph_CGRAPHIQUE_1A" hidden="1">'[1]mar-pp'!#REF!</definedName>
    <definedName name="_31__________________123Graph_CGRAPHIQUE_1A" hidden="1">'[1]mar-pp'!#REF!</definedName>
    <definedName name="_32______________________________________123Graph_DGRAPHIQUE_1A" hidden="1">'[1]mar-pp'!#REF!</definedName>
    <definedName name="_32__________________123Graph_DGRAPHIQUE_1A" hidden="1">'[1]mar-pp'!#REF!</definedName>
    <definedName name="_32____123Graph_BGRAPHIQUE_1A" hidden="1">'[1]mar-pp'!#REF!</definedName>
    <definedName name="_33______________________________________123Graph_EGRAPHIQUE_1A" hidden="1">'[1]mar-pp'!#REF!</definedName>
    <definedName name="_33__________________123Graph_EGRAPHIQUE_1A" hidden="1">'[1]mar-pp'!#REF!</definedName>
    <definedName name="_33_____123Graph_DGRAPHIQUE_1A" hidden="1">'[1]mar-pp'!#REF!</definedName>
    <definedName name="_34______________________________________123Graph_FGRAPHIQUE_1A" hidden="1">'[1]mar-pp'!#REF!</definedName>
    <definedName name="_34__________________123Graph_FGRAPHIQUE_1A" hidden="1">'[1]mar-pp'!#REF!</definedName>
    <definedName name="_34____123Graph_CGRAPHIQUE_1A" hidden="1">'[1]mar-pp'!#REF!</definedName>
    <definedName name="_35______________________________________123Graph_XGRAPHIQUE_1A" hidden="1">'[1]mar-pp'!#REF!</definedName>
    <definedName name="_35__________________123Graph_XGRAPHIQUE_1A" hidden="1">'[1]mar-pp'!#REF!</definedName>
    <definedName name="_35__123Graph_EGRAPHIQUE_1A" hidden="1">'[1]mar-pp'!#REF!</definedName>
    <definedName name="_36_____________________________________123Graph_AGRAPHIQUE_1A" hidden="1">'[1]mar-pp'!#REF!</definedName>
    <definedName name="_36_________________123Graph_AGRAPHIQUE_1A" hidden="1">'[1]mar-pp'!#REF!</definedName>
    <definedName name="_36_____123Graph_EGRAPHIQUE_1A" hidden="1">'[1]mar-pp'!#REF!</definedName>
    <definedName name="_36____123Graph_DGRAPHIQUE_1A" hidden="1">'[1]mar-pp'!#REF!</definedName>
    <definedName name="_37_____________________________________123Graph_BGRAPHIQUE_1A" hidden="1">'[1]mar-pp'!#REF!</definedName>
    <definedName name="_37_________________123Graph_BGRAPHIQUE_1A" hidden="1">'[1]mar-pp'!#REF!</definedName>
    <definedName name="_38_____________________________________123Graph_CGRAPHIQUE_1A" hidden="1">'[1]mar-pp'!#REF!</definedName>
    <definedName name="_38_________________123Graph_CGRAPHIQUE_1A" hidden="1">'[1]mar-pp'!#REF!</definedName>
    <definedName name="_38____123Graph_EGRAPHIQUE_1A" hidden="1">'[1]mar-pp'!#REF!</definedName>
    <definedName name="_39_____________________________________123Graph_DGRAPHIQUE_1A" hidden="1">'[1]mar-pp'!#REF!</definedName>
    <definedName name="_39_________________123Graph_DGRAPHIQUE_1A" hidden="1">'[1]mar-pp'!#REF!</definedName>
    <definedName name="_39_____123Graph_FGRAPHIQUE_1A" hidden="1">'[1]mar-pp'!#REF!</definedName>
    <definedName name="_4__________________________________________123Graph_DGRAPHIQUE_1A" hidden="1">'[1]mar-pp'!#REF!</definedName>
    <definedName name="_4______________________123Graph_DGRAPHIQUE_1A" hidden="1">'[1]mar-pp'!#REF!</definedName>
    <definedName name="_4______123Graph_BGRAPHIQUE_1A" hidden="1">'[1]mar-pp'!#REF!</definedName>
    <definedName name="_4__123Graph_BCPI_ER_LOG" hidden="1">[4]ER!#REF!</definedName>
    <definedName name="_4__123Graph_BGRAPHIQUE_1A" hidden="1">'[1]mar-pp'!#REF!</definedName>
    <definedName name="_4__123Graph_DGRAPHIQUE_14B" hidden="1">[6]Effectif!$C$23:$N$23</definedName>
    <definedName name="_4__123Graph_DGRAPHIQUE_1A" hidden="1">'[1]mar-pp'!#REF!</definedName>
    <definedName name="_40_____________________________________123Graph_EGRAPHIQUE_1A" hidden="1">'[1]mar-pp'!#REF!</definedName>
    <definedName name="_40_________________123Graph_EGRAPHIQUE_1A" hidden="1">'[1]mar-pp'!#REF!</definedName>
    <definedName name="_40____123Graph_FGRAPHIQUE_1A" hidden="1">'[1]mar-pp'!#REF!</definedName>
    <definedName name="_41_____________________________________123Graph_FGRAPHIQUE_1A" hidden="1">'[1]mar-pp'!#REF!</definedName>
    <definedName name="_41_________________123Graph_FGRAPHIQUE_1A" hidden="1">'[1]mar-pp'!#REF!</definedName>
    <definedName name="_42_____________________________________123Graph_XGRAPHIQUE_1A" hidden="1">'[1]mar-pp'!#REF!</definedName>
    <definedName name="_42_________________123Graph_XGRAPHIQUE_1A" hidden="1">'[1]mar-pp'!#REF!</definedName>
    <definedName name="_42_____123Graph_XGRAPHIQUE_1A" hidden="1">'[1]mar-pp'!#REF!</definedName>
    <definedName name="_42____123Graph_XGRAPHIQUE_1A" hidden="1">'[1]mar-pp'!#REF!</definedName>
    <definedName name="_42__123Graph_FGRAPHIQUE_1A" hidden="1">'[1]mar-pp'!#REF!</definedName>
    <definedName name="_43____________________________________123Graph_AGRAPHIQUE_1A" hidden="1">'[1]mar-pp'!#REF!</definedName>
    <definedName name="_43________________123Graph_AGRAPHIQUE_1A" hidden="1">'[1]mar-pp'!#REF!</definedName>
    <definedName name="_44____________________________________123Graph_BGRAPHIQUE_1A" hidden="1">'[1]mar-pp'!#REF!</definedName>
    <definedName name="_44________________123Graph_BGRAPHIQUE_1A" hidden="1">'[1]mar-pp'!#REF!</definedName>
    <definedName name="_44___123Graph_AGRAPHIQUE_1A" hidden="1">'[1]mar-pp'!#REF!</definedName>
    <definedName name="_45____________________________________123Graph_CGRAPHIQUE_1A" hidden="1">'[1]mar-pp'!#REF!</definedName>
    <definedName name="_45________________123Graph_CGRAPHIQUE_1A" hidden="1">'[1]mar-pp'!#REF!</definedName>
    <definedName name="_45____123Graph_AGRAPHIQUE_1A" hidden="1">'[1]mar-pp'!#REF!</definedName>
    <definedName name="_46____________________________________123Graph_DGRAPHIQUE_1A" hidden="1">'[1]mar-pp'!#REF!</definedName>
    <definedName name="_46________________123Graph_DGRAPHIQUE_1A" hidden="1">'[1]mar-pp'!#REF!</definedName>
    <definedName name="_46___123Graph_BGRAPHIQUE_1A" hidden="1">'[1]mar-pp'!#REF!</definedName>
    <definedName name="_47____________________________________123Graph_EGRAPHIQUE_1A" hidden="1">'[1]mar-pp'!#REF!</definedName>
    <definedName name="_47________________123Graph_EGRAPHIQUE_1A" hidden="1">'[1]mar-pp'!#REF!</definedName>
    <definedName name="_48____________________________________123Graph_FGRAPHIQUE_1A" hidden="1">'[1]mar-pp'!#REF!</definedName>
    <definedName name="_48________________123Graph_FGRAPHIQUE_1A" hidden="1">'[1]mar-pp'!#REF!</definedName>
    <definedName name="_48____123Graph_BGRAPHIQUE_1A" hidden="1">'[1]mar-pp'!#REF!</definedName>
    <definedName name="_48___123Graph_CGRAPHIQUE_1A" hidden="1">'[1]mar-pp'!#REF!</definedName>
    <definedName name="_49____________________________________123Graph_XGRAPHIQUE_1A" hidden="1">'[1]mar-pp'!#REF!</definedName>
    <definedName name="_49________________123Graph_XGRAPHIQUE_1A" hidden="1">'[1]mar-pp'!#REF!</definedName>
    <definedName name="_49__123Graph_XGRAPHIQUE_1A" hidden="1">'[1]mar-pp'!#REF!</definedName>
    <definedName name="_5__________________________________________123Graph_EGRAPHIQUE_1A" hidden="1">'[1]mar-pp'!#REF!</definedName>
    <definedName name="_5______________________123Graph_EGRAPHIQUE_1A" hidden="1">'[1]mar-pp'!#REF!</definedName>
    <definedName name="_5__123Graph_BIBA_IBRD" hidden="1">[4]WB!#REF!</definedName>
    <definedName name="_5__123Graph_EGRAPHIQUE_1A" hidden="1">'[1]mar-pp'!#REF!</definedName>
    <definedName name="_5__123Graph_XGRAPHIQUE_14B" hidden="1">[6]Effectif!$C$17:$N$17</definedName>
    <definedName name="_50___________________________________123Graph_AGRAPHIQUE_1A" hidden="1">'[1]mar-pp'!#REF!</definedName>
    <definedName name="_50_______________123Graph_AGRAPHIQUE_1A" hidden="1">'[1]mar-pp'!#REF!</definedName>
    <definedName name="_50___123Graph_DGRAPHIQUE_1A" hidden="1">'[1]mar-pp'!#REF!</definedName>
    <definedName name="_51___________________________________123Graph_BGRAPHIQUE_1A" hidden="1">'[1]mar-pp'!#REF!</definedName>
    <definedName name="_51_______________123Graph_BGRAPHIQUE_1A" hidden="1">'[1]mar-pp'!#REF!</definedName>
    <definedName name="_51____123Graph_CGRAPHIQUE_1A" hidden="1">'[1]mar-pp'!#REF!</definedName>
    <definedName name="_52___________________________________123Graph_CGRAPHIQUE_1A" hidden="1">'[1]mar-pp'!#REF!</definedName>
    <definedName name="_52_______________123Graph_CGRAPHIQUE_1A" hidden="1">'[1]mar-pp'!#REF!</definedName>
    <definedName name="_52___123Graph_EGRAPHIQUE_1A" hidden="1">'[1]mar-pp'!#REF!</definedName>
    <definedName name="_53___________________________________123Graph_DGRAPHIQUE_1A" hidden="1">'[1]mar-pp'!#REF!</definedName>
    <definedName name="_53_______________123Graph_DGRAPHIQUE_1A" hidden="1">'[1]mar-pp'!#REF!</definedName>
    <definedName name="_54___________________________________123Graph_EGRAPHIQUE_1A" hidden="1">'[1]mar-pp'!#REF!</definedName>
    <definedName name="_54_______________123Graph_EGRAPHIQUE_1A" hidden="1">'[1]mar-pp'!#REF!</definedName>
    <definedName name="_54____123Graph_DGRAPHIQUE_1A" hidden="1">'[1]mar-pp'!#REF!</definedName>
    <definedName name="_54___123Graph_FGRAPHIQUE_1A" hidden="1">'[1]mar-pp'!#REF!</definedName>
    <definedName name="_55___________________________________123Graph_FGRAPHIQUE_1A" hidden="1">'[1]mar-pp'!#REF!</definedName>
    <definedName name="_55_______________123Graph_FGRAPHIQUE_1A" hidden="1">'[1]mar-pp'!#REF!</definedName>
    <definedName name="_56___________________________________123Graph_XGRAPHIQUE_1A" hidden="1">'[1]mar-pp'!#REF!</definedName>
    <definedName name="_56_______________123Graph_XGRAPHIQUE_1A" hidden="1">'[1]mar-pp'!#REF!</definedName>
    <definedName name="_56___123Graph_XGRAPHIQUE_1A" hidden="1">'[1]mar-pp'!#REF!</definedName>
    <definedName name="_57__________________________________123Graph_AGRAPHIQUE_1A" hidden="1">'[1]mar-pp'!#REF!</definedName>
    <definedName name="_57______________123Graph_AGRAPHIQUE_1A" hidden="1">'[1]mar-pp'!#REF!</definedName>
    <definedName name="_57____123Graph_EGRAPHIQUE_1A" hidden="1">'[1]mar-pp'!#REF!</definedName>
    <definedName name="_58__________________________________123Graph_BGRAPHIQUE_1A" hidden="1">'[1]mar-pp'!#REF!</definedName>
    <definedName name="_58______________123Graph_BGRAPHIQUE_1A" hidden="1">'[1]mar-pp'!#REF!</definedName>
    <definedName name="_59__________________________________123Graph_CGRAPHIQUE_1A" hidden="1">'[1]mar-pp'!#REF!</definedName>
    <definedName name="_59______________123Graph_CGRAPHIQUE_1A" hidden="1">'[1]mar-pp'!#REF!</definedName>
    <definedName name="_6__________________________________________123Graph_FGRAPHIQUE_1A" hidden="1">'[1]mar-pp'!#REF!</definedName>
    <definedName name="_6______________________123Graph_FGRAPHIQUE_1A" hidden="1">'[1]mar-pp'!#REF!</definedName>
    <definedName name="_6______123Graph_BGRAPHIQUE_1A" hidden="1">'[1]mar-pp'!#REF!</definedName>
    <definedName name="_6______123Graph_CGRAPHIQUE_1A" hidden="1">'[1]mar-pp'!#REF!</definedName>
    <definedName name="_6__123Graph_AR_M_MARG" hidden="1">[3]P!#REF!</definedName>
    <definedName name="_6__123Graph_BGRAPHIQUE_1A" hidden="1">'[1]mar-pp'!#REF!</definedName>
    <definedName name="_6__123Graph_CGRAPHIQUE_1A" hidden="1">'[1]mar-pp'!#REF!</definedName>
    <definedName name="_6__123Graph_FGRAPHIQUE_1A" hidden="1">'[1]mar-pp'!#REF!</definedName>
    <definedName name="_60__________________________________123Graph_DGRAPHIQUE_1A" hidden="1">'[1]mar-pp'!#REF!</definedName>
    <definedName name="_60______________123Graph_DGRAPHIQUE_1A" hidden="1">'[1]mar-pp'!#REF!</definedName>
    <definedName name="_60____123Graph_FGRAPHIQUE_1A" hidden="1">'[1]mar-pp'!#REF!</definedName>
    <definedName name="_61__________________________________123Graph_EGRAPHIQUE_1A" hidden="1">'[1]mar-pp'!#REF!</definedName>
    <definedName name="_61______________123Graph_EGRAPHIQUE_1A" hidden="1">'[1]mar-pp'!#REF!</definedName>
    <definedName name="_62__________________________________123Graph_FGRAPHIQUE_1A" hidden="1">'[1]mar-pp'!#REF!</definedName>
    <definedName name="_62______________123Graph_FGRAPHIQUE_1A" hidden="1">'[1]mar-pp'!#REF!</definedName>
    <definedName name="_63__________________________________123Graph_XGRAPHIQUE_1A" hidden="1">'[1]mar-pp'!#REF!</definedName>
    <definedName name="_63______________123Graph_XGRAPHIQUE_1A" hidden="1">'[1]mar-pp'!#REF!</definedName>
    <definedName name="_63____123Graph_XGRAPHIQUE_1A" hidden="1">'[1]mar-pp'!#REF!</definedName>
    <definedName name="_64_________________________________123Graph_AGRAPHIQUE_1A" hidden="1">'[1]mar-pp'!#REF!</definedName>
    <definedName name="_64_____________123Graph_AGRAPHIQUE_1A" hidden="1">'[1]mar-pp'!#REF!</definedName>
    <definedName name="_65_________________________________123Graph_BGRAPHIQUE_1A" hidden="1">'[1]mar-pp'!#REF!</definedName>
    <definedName name="_65_____________123Graph_BGRAPHIQUE_1A" hidden="1">'[1]mar-pp'!#REF!</definedName>
    <definedName name="_66_________________________________123Graph_CGRAPHIQUE_1A" hidden="1">'[1]mar-pp'!#REF!</definedName>
    <definedName name="_66_____________123Graph_CGRAPHIQUE_1A" hidden="1">'[1]mar-pp'!#REF!</definedName>
    <definedName name="_66___123Graph_AGRAPHIQUE_1A" hidden="1">'[1]mar-pp'!#REF!</definedName>
    <definedName name="_67_________________________________123Graph_DGRAPHIQUE_1A" hidden="1">'[1]mar-pp'!#REF!</definedName>
    <definedName name="_67_____________123Graph_DGRAPHIQUE_1A" hidden="1">'[1]mar-pp'!#REF!</definedName>
    <definedName name="_68_________________________________123Graph_EGRAPHIQUE_1A" hidden="1">'[1]mar-pp'!#REF!</definedName>
    <definedName name="_68_____________123Graph_EGRAPHIQUE_1A" hidden="1">'[1]mar-pp'!#REF!</definedName>
    <definedName name="_69_________________________________123Graph_FGRAPHIQUE_1A" hidden="1">'[1]mar-pp'!#REF!</definedName>
    <definedName name="_69_____________123Graph_FGRAPHIQUE_1A" hidden="1">'[1]mar-pp'!#REF!</definedName>
    <definedName name="_69___123Graph_BGRAPHIQUE_1A" hidden="1">'[1]mar-pp'!#REF!</definedName>
    <definedName name="_7__________________________________________123Graph_XGRAPHIQUE_1A" hidden="1">'[1]mar-pp'!#REF!</definedName>
    <definedName name="_7______________________123Graph_XGRAPHIQUE_1A" hidden="1">'[1]mar-pp'!#REF!</definedName>
    <definedName name="_7__123Graph_AGRAPHIQUE_1A" hidden="1">'[1]mar-pp'!#REF!</definedName>
    <definedName name="_7__123Graph_XGRAPHIQUE_1A" hidden="1">'[1]mar-pp'!#REF!</definedName>
    <definedName name="_70_________________________________123Graph_XGRAPHIQUE_1A" hidden="1">'[1]mar-pp'!#REF!</definedName>
    <definedName name="_70_____________123Graph_XGRAPHIQUE_1A" hidden="1">'[1]mar-pp'!#REF!</definedName>
    <definedName name="_71________________________________123Graph_AGRAPHIQUE_1A" hidden="1">'[1]mar-pp'!#REF!</definedName>
    <definedName name="_71____________123Graph_AGRAPHIQUE_1A" hidden="1">'[1]mar-pp'!#REF!</definedName>
    <definedName name="_72________________________________123Graph_BGRAPHIQUE_1A" hidden="1">'[1]mar-pp'!#REF!</definedName>
    <definedName name="_72____________123Graph_BGRAPHIQUE_1A" hidden="1">'[1]mar-pp'!#REF!</definedName>
    <definedName name="_72___123Graph_CGRAPHIQUE_1A" hidden="1">'[1]mar-pp'!#REF!</definedName>
    <definedName name="_73________________________________123Graph_CGRAPHIQUE_1A" hidden="1">'[1]mar-pp'!#REF!</definedName>
    <definedName name="_73____________123Graph_CGRAPHIQUE_1A" hidden="1">'[1]mar-pp'!#REF!</definedName>
    <definedName name="_74________________________________123Graph_DGRAPHIQUE_1A" hidden="1">'[1]mar-pp'!#REF!</definedName>
    <definedName name="_74____________123Graph_DGRAPHIQUE_1A" hidden="1">'[1]mar-pp'!#REF!</definedName>
    <definedName name="_75________________________________123Graph_EGRAPHIQUE_1A" hidden="1">'[1]mar-pp'!#REF!</definedName>
    <definedName name="_75____________123Graph_EGRAPHIQUE_1A" hidden="1">'[1]mar-pp'!#REF!</definedName>
    <definedName name="_75___123Graph_DGRAPHIQUE_1A" hidden="1">'[1]mar-pp'!#REF!</definedName>
    <definedName name="_76________________________________123Graph_FGRAPHIQUE_1A" hidden="1">'[1]mar-pp'!#REF!</definedName>
    <definedName name="_76____________123Graph_FGRAPHIQUE_1A" hidden="1">'[1]mar-pp'!#REF!</definedName>
    <definedName name="_77________________________________123Graph_XGRAPHIQUE_1A" hidden="1">'[1]mar-pp'!#REF!</definedName>
    <definedName name="_77____________123Graph_XGRAPHIQUE_1A" hidden="1">'[1]mar-pp'!#REF!</definedName>
    <definedName name="_78_______________________________123Graph_AGRAPHIQUE_1A" hidden="1">'[1]mar-pp'!#REF!</definedName>
    <definedName name="_78___________123Graph_AGRAPHIQUE_1A" hidden="1">'[1]mar-pp'!#REF!</definedName>
    <definedName name="_78___123Graph_EGRAPHIQUE_1A" hidden="1">'[1]mar-pp'!#REF!</definedName>
    <definedName name="_79_______________________________123Graph_BGRAPHIQUE_1A" hidden="1">'[1]mar-pp'!#REF!</definedName>
    <definedName name="_79___________123Graph_BGRAPHIQUE_1A" hidden="1">'[1]mar-pp'!#REF!</definedName>
    <definedName name="_8_________________________________________123Graph_AGRAPHIQUE_1A" hidden="1">'[1]mar-pp'!#REF!</definedName>
    <definedName name="_8_____________________123Graph_AGRAPHIQUE_1A" hidden="1">'[1]mar-pp'!#REF!</definedName>
    <definedName name="_8______123Graph_DGRAPHIQUE_1A" hidden="1">'[1]mar-pp'!#REF!</definedName>
    <definedName name="_8__123Graph_AR_M_MARGINS" hidden="1">[7]RD!#REF!</definedName>
    <definedName name="_8__123Graph_DGRAPHIQUE_1A" hidden="1">'[1]mar-pp'!#REF!</definedName>
    <definedName name="_80_______________________________123Graph_CGRAPHIQUE_1A" hidden="1">'[1]mar-pp'!#REF!</definedName>
    <definedName name="_80___________123Graph_CGRAPHIQUE_1A" hidden="1">'[1]mar-pp'!#REF!</definedName>
    <definedName name="_81_______________________________123Graph_DGRAPHIQUE_1A" hidden="1">'[1]mar-pp'!#REF!</definedName>
    <definedName name="_81___________123Graph_DGRAPHIQUE_1A" hidden="1">'[1]mar-pp'!#REF!</definedName>
    <definedName name="_81___123Graph_FGRAPHIQUE_1A" hidden="1">'[1]mar-pp'!#REF!</definedName>
    <definedName name="_82_______________________________123Graph_EGRAPHIQUE_1A" hidden="1">'[1]mar-pp'!#REF!</definedName>
    <definedName name="_82___________123Graph_EGRAPHIQUE_1A" hidden="1">'[1]mar-pp'!#REF!</definedName>
    <definedName name="_83_______________________________123Graph_FGRAPHIQUE_1A" hidden="1">'[1]mar-pp'!#REF!</definedName>
    <definedName name="_83___________123Graph_FGRAPHIQUE_1A" hidden="1">'[1]mar-pp'!#REF!</definedName>
    <definedName name="_84_______________________________123Graph_XGRAPHIQUE_1A" hidden="1">'[1]mar-pp'!#REF!</definedName>
    <definedName name="_84___________123Graph_XGRAPHIQUE_1A" hidden="1">'[1]mar-pp'!#REF!</definedName>
    <definedName name="_84___123Graph_XGRAPHIQUE_1A" hidden="1">'[1]mar-pp'!#REF!</definedName>
    <definedName name="_85______________________________123Graph_AGRAPHIQUE_1A" hidden="1">'[1]mar-pp'!#REF!</definedName>
    <definedName name="_85__________123Graph_AGRAPHIQUE_1A" hidden="1">'[1]mar-pp'!#REF!</definedName>
    <definedName name="_86______________________________123Graph_BGRAPHIQUE_1A" hidden="1">'[1]mar-pp'!#REF!</definedName>
    <definedName name="_86__________123Graph_BGRAPHIQUE_1A" hidden="1">'[1]mar-pp'!#REF!</definedName>
    <definedName name="_87______________________________123Graph_CGRAPHIQUE_1A" hidden="1">'[1]mar-pp'!#REF!</definedName>
    <definedName name="_87__________123Graph_CGRAPHIQUE_1A" hidden="1">'[1]mar-pp'!#REF!</definedName>
    <definedName name="_88______________________________123Graph_DGRAPHIQUE_1A" hidden="1">'[1]mar-pp'!#REF!</definedName>
    <definedName name="_88__________123Graph_DGRAPHIQUE_1A" hidden="1">'[1]mar-pp'!#REF!</definedName>
    <definedName name="_89______________________________123Graph_EGRAPHIQUE_1A" hidden="1">'[1]mar-pp'!#REF!</definedName>
    <definedName name="_89__________123Graph_EGRAPHIQUE_1A" hidden="1">'[1]mar-pp'!#REF!</definedName>
    <definedName name="_9_________________________________________123Graph_BGRAPHIQUE_1A" hidden="1">'[1]mar-pp'!#REF!</definedName>
    <definedName name="_9_____________________123Graph_BGRAPHIQUE_1A" hidden="1">'[1]mar-pp'!#REF!</definedName>
    <definedName name="_9______123Graph_CGRAPHIQUE_1A" hidden="1">'[1]mar-pp'!#REF!</definedName>
    <definedName name="_9__123Graph_CGRAPHIQUE_1A" hidden="1">'[1]mar-pp'!#REF!</definedName>
    <definedName name="_90______________________________123Graph_FGRAPHIQUE_1A" hidden="1">'[1]mar-pp'!#REF!</definedName>
    <definedName name="_90__________123Graph_FGRAPHIQUE_1A" hidden="1">'[1]mar-pp'!#REF!</definedName>
    <definedName name="_91______________________________123Graph_XGRAPHIQUE_1A" hidden="1">'[1]mar-pp'!#REF!</definedName>
    <definedName name="_91__________123Graph_XGRAPHIQUE_1A" hidden="1">'[1]mar-pp'!#REF!</definedName>
    <definedName name="_92_____________________________123Graph_AGRAPHIQUE_1A" hidden="1">'[1]mar-pp'!#REF!</definedName>
    <definedName name="_92_________123Graph_AGRAPHIQUE_1A" hidden="1">'[1]mar-pp'!#REF!</definedName>
    <definedName name="_93_____________________________123Graph_BGRAPHIQUE_1A" hidden="1">'[1]mar-pp'!#REF!</definedName>
    <definedName name="_93_________123Graph_BGRAPHIQUE_1A" hidden="1">'[1]mar-pp'!#REF!</definedName>
    <definedName name="_94_____________________________123Graph_CGRAPHIQUE_1A" hidden="1">'[1]mar-pp'!#REF!</definedName>
    <definedName name="_94_________123Graph_CGRAPHIQUE_1A" hidden="1">'[1]mar-pp'!#REF!</definedName>
    <definedName name="_95_____________________________123Graph_DGRAPHIQUE_1A" hidden="1">'[1]mar-pp'!#REF!</definedName>
    <definedName name="_95_________123Graph_DGRAPHIQUE_1A" hidden="1">'[1]mar-pp'!#REF!</definedName>
    <definedName name="_96_____________________________123Graph_EGRAPHIQUE_1A" hidden="1">'[1]mar-pp'!#REF!</definedName>
    <definedName name="_96_________123Graph_EGRAPHIQUE_1A" hidden="1">'[1]mar-pp'!#REF!</definedName>
    <definedName name="_97_____________________________123Graph_FGRAPHIQUE_1A" hidden="1">'[1]mar-pp'!#REF!</definedName>
    <definedName name="_97_________123Graph_FGRAPHIQUE_1A" hidden="1">'[1]mar-pp'!#REF!</definedName>
    <definedName name="_98_____________________________123Graph_XGRAPHIQUE_1A" hidden="1">'[1]mar-pp'!#REF!</definedName>
    <definedName name="_98_________123Graph_XGRAPHIQUE_1A" hidden="1">'[1]mar-pp'!#REF!</definedName>
    <definedName name="_99____________________________123Graph_AGRAPHIQUE_1A" hidden="1">'[1]mar-pp'!#REF!</definedName>
    <definedName name="_99________123Graph_AGRAPHIQUE_1A" hidden="1">'[1]mar-pp'!#REF!</definedName>
    <definedName name="_bdm.2332270CC75947EC87FF17480D98FE75.edm" hidden="1">#REF!</definedName>
    <definedName name="_bdm.9A347C09648941E49FE43C7D19C688E9.edm" hidden="1">#REF!</definedName>
    <definedName name="_Dist_Values" hidden="1">#REF!</definedName>
    <definedName name="_Fill" hidden="1">#REF!</definedName>
    <definedName name="_xlnm._FilterDatabase" hidden="1">#REF!</definedName>
    <definedName name="_GSRATES_1" hidden="1">"CT300001Latest          "</definedName>
    <definedName name="_GSRATES_2" hidden="1">"CF3000012001123120010101"</definedName>
    <definedName name="_GSRATES_3" hidden="1">"CF3000012002063020020101"</definedName>
    <definedName name="_GSRATES_4" hidden="1">"CF3000012001063020010101"</definedName>
    <definedName name="_GSRATES_COUNT" hidden="1">1</definedName>
    <definedName name="_GSRATESR_1" hidden="1">#N/A</definedName>
    <definedName name="_Key1" hidden="1">#REF!</definedName>
    <definedName name="_Key2" hidden="1">#REF!</definedName>
    <definedName name="_old13" hidden="1">'[9]RUB-Bloomberg'!#REF!</definedName>
    <definedName name="_old14" hidden="1">'[9]RUB-Bloomberg'!#REF!</definedName>
    <definedName name="_old15" hidden="1">'[9]RUB-Bloomberg'!#REF!</definedName>
    <definedName name="_old16" hidden="1">'[9]RUB-Bloomberg'!#REF!</definedName>
    <definedName name="_old32" localSheetId="2" hidden="1">{"quarter",#N/A,FALSE,"MOB"}</definedName>
    <definedName name="_old32" localSheetId="4" hidden="1">{"quarter",#N/A,FALSE,"MOB"}</definedName>
    <definedName name="_old32" localSheetId="6" hidden="1">{"quarter",#N/A,FALSE,"MOB"}</definedName>
    <definedName name="_old32" localSheetId="8" hidden="1">{"quarter",#N/A,FALSE,"MOB"}</definedName>
    <definedName name="_old32" localSheetId="5" hidden="1">{"quarter",#N/A,FALSE,"MOB"}</definedName>
    <definedName name="_old32" localSheetId="7" hidden="1">{"quarter",#N/A,FALSE,"MOB"}</definedName>
    <definedName name="_old32" localSheetId="9" hidden="1">{"quarter",#N/A,FALSE,"MOB"}</definedName>
    <definedName name="_old32" hidden="1">{"quarter",#N/A,FALSE,"MOB"}</definedName>
    <definedName name="_old33" localSheetId="2" hidden="1">{#N/A,#N/A,FALSE,"YPF"}</definedName>
    <definedName name="_old33" localSheetId="4" hidden="1">{#N/A,#N/A,FALSE,"YPF"}</definedName>
    <definedName name="_old33" localSheetId="6" hidden="1">{#N/A,#N/A,FALSE,"YPF"}</definedName>
    <definedName name="_old33" localSheetId="8" hidden="1">{#N/A,#N/A,FALSE,"YPF"}</definedName>
    <definedName name="_old33" localSheetId="5" hidden="1">{#N/A,#N/A,FALSE,"YPF"}</definedName>
    <definedName name="_old33" localSheetId="7" hidden="1">{#N/A,#N/A,FALSE,"YPF"}</definedName>
    <definedName name="_old33" localSheetId="9" hidden="1">{#N/A,#N/A,FALSE,"YPF"}</definedName>
    <definedName name="_old33" hidden="1">{#N/A,#N/A,FALSE,"YPF"}</definedName>
    <definedName name="_old4" hidden="1">[7]RD!#REF!</definedName>
    <definedName name="_old42" localSheetId="2" hidden="1">{"a",#N/A,FALSE,"Fact Sheet";"a",#N/A,FALSE,"DCFEVA";"a",#N/A,FALSE,"Statements";"a",#N/A,FALSE,"Quarterly";"a",#N/A,FALSE,"Q Grid";"a",#N/A,FALSE,"Stockval";"a",#N/A,FALSE,"DDM"}</definedName>
    <definedName name="_old42" localSheetId="4" hidden="1">{"a",#N/A,FALSE,"Fact Sheet";"a",#N/A,FALSE,"DCFEVA";"a",#N/A,FALSE,"Statements";"a",#N/A,FALSE,"Quarterly";"a",#N/A,FALSE,"Q Grid";"a",#N/A,FALSE,"Stockval";"a",#N/A,FALSE,"DDM"}</definedName>
    <definedName name="_old42" localSheetId="6" hidden="1">{"a",#N/A,FALSE,"Fact Sheet";"a",#N/A,FALSE,"DCFEVA";"a",#N/A,FALSE,"Statements";"a",#N/A,FALSE,"Quarterly";"a",#N/A,FALSE,"Q Grid";"a",#N/A,FALSE,"Stockval";"a",#N/A,FALSE,"DDM"}</definedName>
    <definedName name="_old42" localSheetId="8" hidden="1">{"a",#N/A,FALSE,"Fact Sheet";"a",#N/A,FALSE,"DCFEVA";"a",#N/A,FALSE,"Statements";"a",#N/A,FALSE,"Quarterly";"a",#N/A,FALSE,"Q Grid";"a",#N/A,FALSE,"Stockval";"a",#N/A,FALSE,"DDM"}</definedName>
    <definedName name="_old42" localSheetId="5" hidden="1">{"a",#N/A,FALSE,"Fact Sheet";"a",#N/A,FALSE,"DCFEVA";"a",#N/A,FALSE,"Statements";"a",#N/A,FALSE,"Quarterly";"a",#N/A,FALSE,"Q Grid";"a",#N/A,FALSE,"Stockval";"a",#N/A,FALSE,"DDM"}</definedName>
    <definedName name="_old42" localSheetId="7" hidden="1">{"a",#N/A,FALSE,"Fact Sheet";"a",#N/A,FALSE,"DCFEVA";"a",#N/A,FALSE,"Statements";"a",#N/A,FALSE,"Quarterly";"a",#N/A,FALSE,"Q Grid";"a",#N/A,FALSE,"Stockval";"a",#N/A,FALSE,"DDM"}</definedName>
    <definedName name="_old42" localSheetId="9" hidden="1">{"a",#N/A,FALSE,"Fact Sheet";"a",#N/A,FALSE,"DCFEVA";"a",#N/A,FALSE,"Statements";"a",#N/A,FALSE,"Quarterly";"a",#N/A,FALSE,"Q Grid";"a",#N/A,FALSE,"Stockval";"a",#N/A,FALSE,"DDM"}</definedName>
    <definedName name="_old42" hidden="1">{"a",#N/A,FALSE,"Fact Sheet";"a",#N/A,FALSE,"DCFEVA";"a",#N/A,FALSE,"Statements";"a",#N/A,FALSE,"Quarterly";"a",#N/A,FALSE,"Q Grid";"a",#N/A,FALSE,"Stockval";"a",#N/A,FALSE,"DDM"}</definedName>
    <definedName name="_old5" hidden="1">[7]RD!#REF!</definedName>
    <definedName name="_old6" hidden="1">[7]RD!#REF!</definedName>
    <definedName name="_old7" hidden="1">#REF!</definedName>
    <definedName name="_Order1" hidden="1">255</definedName>
    <definedName name="_Order2" hidden="1">255</definedName>
    <definedName name="_P00comps2" hidden="1">'[10]EU Comps'!$FQ$326:$HL$489</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AA_DOCTOPS" hidden="1">"AAA_SET"</definedName>
    <definedName name="AAA_duser" hidden="1">"OFF"</definedName>
    <definedName name="aab" hidden="1">[8]RD!$U$123:$AR$123</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c" hidden="1">[8]RD!$U$5:$AR$5</definedName>
    <definedName name="aad" hidden="1">[8]RD!$U$5:$AR$5</definedName>
    <definedName name="ABBB" localSheetId="2" hidden="1">{"IS",#N/A,FALSE,"IS";"RPTIS",#N/A,FALSE,"RPTIS";"STATS",#N/A,FALSE,"STATS";"CELL",#N/A,FALSE,"CELL";"BS",#N/A,FALSE,"BS"}</definedName>
    <definedName name="ABBB" localSheetId="4" hidden="1">{"IS",#N/A,FALSE,"IS";"RPTIS",#N/A,FALSE,"RPTIS";"STATS",#N/A,FALSE,"STATS";"CELL",#N/A,FALSE,"CELL";"BS",#N/A,FALSE,"BS"}</definedName>
    <definedName name="ABBB" localSheetId="6" hidden="1">{"IS",#N/A,FALSE,"IS";"RPTIS",#N/A,FALSE,"RPTIS";"STATS",#N/A,FALSE,"STATS";"CELL",#N/A,FALSE,"CELL";"BS",#N/A,FALSE,"BS"}</definedName>
    <definedName name="ABBB" localSheetId="8" hidden="1">{"IS",#N/A,FALSE,"IS";"RPTIS",#N/A,FALSE,"RPTIS";"STATS",#N/A,FALSE,"STATS";"CELL",#N/A,FALSE,"CELL";"BS",#N/A,FALSE,"BS"}</definedName>
    <definedName name="ABBB" localSheetId="5" hidden="1">{"IS",#N/A,FALSE,"IS";"RPTIS",#N/A,FALSE,"RPTIS";"STATS",#N/A,FALSE,"STATS";"CELL",#N/A,FALSE,"CELL";"BS",#N/A,FALSE,"BS"}</definedName>
    <definedName name="ABBB" localSheetId="7" hidden="1">{"IS",#N/A,FALSE,"IS";"RPTIS",#N/A,FALSE,"RPTIS";"STATS",#N/A,FALSE,"STATS";"CELL",#N/A,FALSE,"CELL";"BS",#N/A,FALSE,"BS"}</definedName>
    <definedName name="ABBB" localSheetId="9" hidden="1">{"IS",#N/A,FALSE,"IS";"RPTIS",#N/A,FALSE,"RPTIS";"STATS",#N/A,FALSE,"STATS";"CELL",#N/A,FALSE,"CELL";"BS",#N/A,FALSE,"BS"}</definedName>
    <definedName name="ABBB" hidden="1">{"IS",#N/A,FALSE,"IS";"RPTIS",#N/A,FALSE,"RPTIS";"STATS",#N/A,FALSE,"STATS";"CELL",#N/A,FALSE,"CELL";"BS",#N/A,FALSE,"BS"}</definedName>
    <definedName name="AccessDatabase" hidden="1">"C:\LSCT\UNITS\STATISTI\CSALYK1998.mdb"</definedName>
    <definedName name="ACDC" hidden="1">#REF!</definedName>
    <definedName name="acquisi" hidden="1">#REF!</definedName>
    <definedName name="ACwvu.testvue." hidden="1">#REF!</definedName>
    <definedName name="aerherh" hidden="1">[8]RD!$U$130:$AR$130</definedName>
    <definedName name="aerhtrha" hidden="1">[8]RD!$U$5:$AR$5</definedName>
    <definedName name="aio" localSheetId="2"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4"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6"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8"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5"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7"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localSheetId="9"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io"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ake" localSheetId="2" hidden="1">{#N/A,#N/A,TRUE,"C.A. reg.";#N/A,#N/A,TRUE,"Provence";#N/A,#N/A,TRUE,"Rhône";#N/A,#N/A,TRUE,"Côte d'Azur";#N/A,#N/A,TRUE,"Briançonnais";#N/A,#N/A,TRUE,"Abt Travail";#N/A,#N/A,TRUE,"Abt EEA";#N/A,#N/A,TRUE,"Prod.Région.";#N/A,#N/A,TRUE,"ANNEXES"}</definedName>
    <definedName name="ake" localSheetId="4" hidden="1">{#N/A,#N/A,TRUE,"C.A. reg.";#N/A,#N/A,TRUE,"Provence";#N/A,#N/A,TRUE,"Rhône";#N/A,#N/A,TRUE,"Côte d'Azur";#N/A,#N/A,TRUE,"Briançonnais";#N/A,#N/A,TRUE,"Abt Travail";#N/A,#N/A,TRUE,"Abt EEA";#N/A,#N/A,TRUE,"Prod.Région.";#N/A,#N/A,TRUE,"ANNEXES"}</definedName>
    <definedName name="ake" localSheetId="6" hidden="1">{#N/A,#N/A,TRUE,"C.A. reg.";#N/A,#N/A,TRUE,"Provence";#N/A,#N/A,TRUE,"Rhône";#N/A,#N/A,TRUE,"Côte d'Azur";#N/A,#N/A,TRUE,"Briançonnais";#N/A,#N/A,TRUE,"Abt Travail";#N/A,#N/A,TRUE,"Abt EEA";#N/A,#N/A,TRUE,"Prod.Région.";#N/A,#N/A,TRUE,"ANNEXES"}</definedName>
    <definedName name="ake" localSheetId="8" hidden="1">{#N/A,#N/A,TRUE,"C.A. reg.";#N/A,#N/A,TRUE,"Provence";#N/A,#N/A,TRUE,"Rhône";#N/A,#N/A,TRUE,"Côte d'Azur";#N/A,#N/A,TRUE,"Briançonnais";#N/A,#N/A,TRUE,"Abt Travail";#N/A,#N/A,TRUE,"Abt EEA";#N/A,#N/A,TRUE,"Prod.Région.";#N/A,#N/A,TRUE,"ANNEXES"}</definedName>
    <definedName name="ake" localSheetId="5" hidden="1">{#N/A,#N/A,TRUE,"C.A. reg.";#N/A,#N/A,TRUE,"Provence";#N/A,#N/A,TRUE,"Rhône";#N/A,#N/A,TRUE,"Côte d'Azur";#N/A,#N/A,TRUE,"Briançonnais";#N/A,#N/A,TRUE,"Abt Travail";#N/A,#N/A,TRUE,"Abt EEA";#N/A,#N/A,TRUE,"Prod.Région.";#N/A,#N/A,TRUE,"ANNEXES"}</definedName>
    <definedName name="ake" localSheetId="7" hidden="1">{#N/A,#N/A,TRUE,"C.A. reg.";#N/A,#N/A,TRUE,"Provence";#N/A,#N/A,TRUE,"Rhône";#N/A,#N/A,TRUE,"Côte d'Azur";#N/A,#N/A,TRUE,"Briançonnais";#N/A,#N/A,TRUE,"Abt Travail";#N/A,#N/A,TRUE,"Abt EEA";#N/A,#N/A,TRUE,"Prod.Région.";#N/A,#N/A,TRUE,"ANNEXES"}</definedName>
    <definedName name="ake" localSheetId="9" hidden="1">{#N/A,#N/A,TRUE,"C.A. reg.";#N/A,#N/A,TRUE,"Provence";#N/A,#N/A,TRUE,"Rhône";#N/A,#N/A,TRUE,"Côte d'Azur";#N/A,#N/A,TRUE,"Briançonnais";#N/A,#N/A,TRUE,"Abt Travail";#N/A,#N/A,TRUE,"Abt EEA";#N/A,#N/A,TRUE,"Prod.Région.";#N/A,#N/A,TRUE,"ANNEXES"}</definedName>
    <definedName name="ake" hidden="1">{#N/A,#N/A,TRUE,"C.A. reg.";#N/A,#N/A,TRUE,"Provence";#N/A,#N/A,TRUE,"Rhône";#N/A,#N/A,TRUE,"Côte d'Azur";#N/A,#N/A,TRUE,"Briançonnais";#N/A,#N/A,TRUE,"Abt Travail";#N/A,#N/A,TRUE,"Abt EEA";#N/A,#N/A,TRUE,"Prod.Région.";#N/A,#N/A,TRUE,"ANNEXES"}</definedName>
    <definedName name="annex2" localSheetId="2" hidden="1">{#N/A,#N/A,FALSE,"Maritime";#N/A,#N/A,FALSE,"Transit";#N/A,#N/A,FALSE,"Commercial";#N/A,#N/A,FALSE,"Safi";#N/A,#N/A,FALSE,"JORF LASFAR";#N/A,#N/A,FALSE,"Agadir";#N/A,#N/A,FALSE,"Nador";#N/A,#N/A,FALSE,"Phyto";#N/A,#N/A,FALSE,"TIR Mohammedia";#N/A,#N/A,FALSE,"NOUACEUR"}</definedName>
    <definedName name="annex2" localSheetId="4" hidden="1">{#N/A,#N/A,FALSE,"Maritime";#N/A,#N/A,FALSE,"Transit";#N/A,#N/A,FALSE,"Commercial";#N/A,#N/A,FALSE,"Safi";#N/A,#N/A,FALSE,"JORF LASFAR";#N/A,#N/A,FALSE,"Agadir";#N/A,#N/A,FALSE,"Nador";#N/A,#N/A,FALSE,"Phyto";#N/A,#N/A,FALSE,"TIR Mohammedia";#N/A,#N/A,FALSE,"NOUACEUR"}</definedName>
    <definedName name="annex2" localSheetId="6" hidden="1">{#N/A,#N/A,FALSE,"Maritime";#N/A,#N/A,FALSE,"Transit";#N/A,#N/A,FALSE,"Commercial";#N/A,#N/A,FALSE,"Safi";#N/A,#N/A,FALSE,"JORF LASFAR";#N/A,#N/A,FALSE,"Agadir";#N/A,#N/A,FALSE,"Nador";#N/A,#N/A,FALSE,"Phyto";#N/A,#N/A,FALSE,"TIR Mohammedia";#N/A,#N/A,FALSE,"NOUACEUR"}</definedName>
    <definedName name="annex2" localSheetId="8" hidden="1">{#N/A,#N/A,FALSE,"Maritime";#N/A,#N/A,FALSE,"Transit";#N/A,#N/A,FALSE,"Commercial";#N/A,#N/A,FALSE,"Safi";#N/A,#N/A,FALSE,"JORF LASFAR";#N/A,#N/A,FALSE,"Agadir";#N/A,#N/A,FALSE,"Nador";#N/A,#N/A,FALSE,"Phyto";#N/A,#N/A,FALSE,"TIR Mohammedia";#N/A,#N/A,FALSE,"NOUACEUR"}</definedName>
    <definedName name="annex2" localSheetId="5" hidden="1">{#N/A,#N/A,FALSE,"Maritime";#N/A,#N/A,FALSE,"Transit";#N/A,#N/A,FALSE,"Commercial";#N/A,#N/A,FALSE,"Safi";#N/A,#N/A,FALSE,"JORF LASFAR";#N/A,#N/A,FALSE,"Agadir";#N/A,#N/A,FALSE,"Nador";#N/A,#N/A,FALSE,"Phyto";#N/A,#N/A,FALSE,"TIR Mohammedia";#N/A,#N/A,FALSE,"NOUACEUR"}</definedName>
    <definedName name="annex2" localSheetId="7" hidden="1">{#N/A,#N/A,FALSE,"Maritime";#N/A,#N/A,FALSE,"Transit";#N/A,#N/A,FALSE,"Commercial";#N/A,#N/A,FALSE,"Safi";#N/A,#N/A,FALSE,"JORF LASFAR";#N/A,#N/A,FALSE,"Agadir";#N/A,#N/A,FALSE,"Nador";#N/A,#N/A,FALSE,"Phyto";#N/A,#N/A,FALSE,"TIR Mohammedia";#N/A,#N/A,FALSE,"NOUACEUR"}</definedName>
    <definedName name="annex2" localSheetId="9" hidden="1">{#N/A,#N/A,FALSE,"Maritime";#N/A,#N/A,FALSE,"Transit";#N/A,#N/A,FALSE,"Commercial";#N/A,#N/A,FALSE,"Safi";#N/A,#N/A,FALSE,"JORF LASFAR";#N/A,#N/A,FALSE,"Agadir";#N/A,#N/A,FALSE,"Nador";#N/A,#N/A,FALSE,"Phyto";#N/A,#N/A,FALSE,"TIR Mohammedia";#N/A,#N/A,FALSE,"NOUACEUR"}</definedName>
    <definedName name="annex2" hidden="1">{#N/A,#N/A,FALSE,"Maritime";#N/A,#N/A,FALSE,"Transit";#N/A,#N/A,FALSE,"Commercial";#N/A,#N/A,FALSE,"Safi";#N/A,#N/A,FALSE,"JORF LASFAR";#N/A,#N/A,FALSE,"Agadir";#N/A,#N/A,FALSE,"Nador";#N/A,#N/A,FALSE,"Phyto";#N/A,#N/A,FALSE,"TIR Mohammedia";#N/A,#N/A,FALSE,"NOUACEUR"}</definedName>
    <definedName name="Annexe" localSheetId="2" hidden="1">{#N/A,#N/A,FALSE,"Maritime";#N/A,#N/A,FALSE,"Transit";#N/A,#N/A,FALSE,"Commercial";#N/A,#N/A,FALSE,"Safi";#N/A,#N/A,FALSE,"JORF LASFAR";#N/A,#N/A,FALSE,"Agadir";#N/A,#N/A,FALSE,"Nador";#N/A,#N/A,FALSE,"Phyto";#N/A,#N/A,FALSE,"TIR Mohammedia";#N/A,#N/A,FALSE,"NOUACEUR"}</definedName>
    <definedName name="Annexe" localSheetId="4" hidden="1">{#N/A,#N/A,FALSE,"Maritime";#N/A,#N/A,FALSE,"Transit";#N/A,#N/A,FALSE,"Commercial";#N/A,#N/A,FALSE,"Safi";#N/A,#N/A,FALSE,"JORF LASFAR";#N/A,#N/A,FALSE,"Agadir";#N/A,#N/A,FALSE,"Nador";#N/A,#N/A,FALSE,"Phyto";#N/A,#N/A,FALSE,"TIR Mohammedia";#N/A,#N/A,FALSE,"NOUACEUR"}</definedName>
    <definedName name="Annexe" localSheetId="6" hidden="1">{#N/A,#N/A,FALSE,"Maritime";#N/A,#N/A,FALSE,"Transit";#N/A,#N/A,FALSE,"Commercial";#N/A,#N/A,FALSE,"Safi";#N/A,#N/A,FALSE,"JORF LASFAR";#N/A,#N/A,FALSE,"Agadir";#N/A,#N/A,FALSE,"Nador";#N/A,#N/A,FALSE,"Phyto";#N/A,#N/A,FALSE,"TIR Mohammedia";#N/A,#N/A,FALSE,"NOUACEUR"}</definedName>
    <definedName name="Annexe" localSheetId="8" hidden="1">{#N/A,#N/A,FALSE,"Maritime";#N/A,#N/A,FALSE,"Transit";#N/A,#N/A,FALSE,"Commercial";#N/A,#N/A,FALSE,"Safi";#N/A,#N/A,FALSE,"JORF LASFAR";#N/A,#N/A,FALSE,"Agadir";#N/A,#N/A,FALSE,"Nador";#N/A,#N/A,FALSE,"Phyto";#N/A,#N/A,FALSE,"TIR Mohammedia";#N/A,#N/A,FALSE,"NOUACEUR"}</definedName>
    <definedName name="Annexe" localSheetId="5" hidden="1">{#N/A,#N/A,FALSE,"Maritime";#N/A,#N/A,FALSE,"Transit";#N/A,#N/A,FALSE,"Commercial";#N/A,#N/A,FALSE,"Safi";#N/A,#N/A,FALSE,"JORF LASFAR";#N/A,#N/A,FALSE,"Agadir";#N/A,#N/A,FALSE,"Nador";#N/A,#N/A,FALSE,"Phyto";#N/A,#N/A,FALSE,"TIR Mohammedia";#N/A,#N/A,FALSE,"NOUACEUR"}</definedName>
    <definedName name="Annexe" localSheetId="7" hidden="1">{#N/A,#N/A,FALSE,"Maritime";#N/A,#N/A,FALSE,"Transit";#N/A,#N/A,FALSE,"Commercial";#N/A,#N/A,FALSE,"Safi";#N/A,#N/A,FALSE,"JORF LASFAR";#N/A,#N/A,FALSE,"Agadir";#N/A,#N/A,FALSE,"Nador";#N/A,#N/A,FALSE,"Phyto";#N/A,#N/A,FALSE,"TIR Mohammedia";#N/A,#N/A,FALSE,"NOUACEUR"}</definedName>
    <definedName name="Annexe" localSheetId="9" hidden="1">{#N/A,#N/A,FALSE,"Maritime";#N/A,#N/A,FALSE,"Transit";#N/A,#N/A,FALSE,"Commercial";#N/A,#N/A,FALSE,"Safi";#N/A,#N/A,FALSE,"JORF LASFAR";#N/A,#N/A,FALSE,"Agadir";#N/A,#N/A,FALSE,"Nador";#N/A,#N/A,FALSE,"Phyto";#N/A,#N/A,FALSE,"TIR Mohammedia";#N/A,#N/A,FALSE,"NOUACEUR"}</definedName>
    <definedName name="Annexe" hidden="1">{#N/A,#N/A,FALSE,"Maritime";#N/A,#N/A,FALSE,"Transit";#N/A,#N/A,FALSE,"Commercial";#N/A,#N/A,FALSE,"Safi";#N/A,#N/A,FALSE,"JORF LASFAR";#N/A,#N/A,FALSE,"Agadir";#N/A,#N/A,FALSE,"Nador";#N/A,#N/A,FALSE,"Phyto";#N/A,#N/A,FALSE,"TIR Mohammedia";#N/A,#N/A,FALSE,"NOUACEUR"}</definedName>
    <definedName name="ANNULE" hidden="1">'[11]mar-pp'!#REF!</definedName>
    <definedName name="anscount" hidden="1">1</definedName>
    <definedName name="arf" localSheetId="2" hidden="1">{#N/A,#N/A,TRUE,"C.A. reg.";#N/A,#N/A,TRUE,"Provence";#N/A,#N/A,TRUE,"Rhône";#N/A,#N/A,TRUE,"Côte d'Azur";#N/A,#N/A,TRUE,"Briançonnais";#N/A,#N/A,TRUE,"Abt Travail";#N/A,#N/A,TRUE,"Abt EEA";#N/A,#N/A,TRUE,"Prod.Région.";#N/A,#N/A,TRUE,"ANNEXES"}</definedName>
    <definedName name="arf" localSheetId="4" hidden="1">{#N/A,#N/A,TRUE,"C.A. reg.";#N/A,#N/A,TRUE,"Provence";#N/A,#N/A,TRUE,"Rhône";#N/A,#N/A,TRUE,"Côte d'Azur";#N/A,#N/A,TRUE,"Briançonnais";#N/A,#N/A,TRUE,"Abt Travail";#N/A,#N/A,TRUE,"Abt EEA";#N/A,#N/A,TRUE,"Prod.Région.";#N/A,#N/A,TRUE,"ANNEXES"}</definedName>
    <definedName name="arf" localSheetId="6" hidden="1">{#N/A,#N/A,TRUE,"C.A. reg.";#N/A,#N/A,TRUE,"Provence";#N/A,#N/A,TRUE,"Rhône";#N/A,#N/A,TRUE,"Côte d'Azur";#N/A,#N/A,TRUE,"Briançonnais";#N/A,#N/A,TRUE,"Abt Travail";#N/A,#N/A,TRUE,"Abt EEA";#N/A,#N/A,TRUE,"Prod.Région.";#N/A,#N/A,TRUE,"ANNEXES"}</definedName>
    <definedName name="arf" localSheetId="8" hidden="1">{#N/A,#N/A,TRUE,"C.A. reg.";#N/A,#N/A,TRUE,"Provence";#N/A,#N/A,TRUE,"Rhône";#N/A,#N/A,TRUE,"Côte d'Azur";#N/A,#N/A,TRUE,"Briançonnais";#N/A,#N/A,TRUE,"Abt Travail";#N/A,#N/A,TRUE,"Abt EEA";#N/A,#N/A,TRUE,"Prod.Région.";#N/A,#N/A,TRUE,"ANNEXES"}</definedName>
    <definedName name="arf" localSheetId="5" hidden="1">{#N/A,#N/A,TRUE,"C.A. reg.";#N/A,#N/A,TRUE,"Provence";#N/A,#N/A,TRUE,"Rhône";#N/A,#N/A,TRUE,"Côte d'Azur";#N/A,#N/A,TRUE,"Briançonnais";#N/A,#N/A,TRUE,"Abt Travail";#N/A,#N/A,TRUE,"Abt EEA";#N/A,#N/A,TRUE,"Prod.Région.";#N/A,#N/A,TRUE,"ANNEXES"}</definedName>
    <definedName name="arf" localSheetId="7" hidden="1">{#N/A,#N/A,TRUE,"C.A. reg.";#N/A,#N/A,TRUE,"Provence";#N/A,#N/A,TRUE,"Rhône";#N/A,#N/A,TRUE,"Côte d'Azur";#N/A,#N/A,TRUE,"Briançonnais";#N/A,#N/A,TRUE,"Abt Travail";#N/A,#N/A,TRUE,"Abt EEA";#N/A,#N/A,TRUE,"Prod.Région.";#N/A,#N/A,TRUE,"ANNEXES"}</definedName>
    <definedName name="arf" localSheetId="9" hidden="1">{#N/A,#N/A,TRUE,"C.A. reg.";#N/A,#N/A,TRUE,"Provence";#N/A,#N/A,TRUE,"Rhône";#N/A,#N/A,TRUE,"Côte d'Azur";#N/A,#N/A,TRUE,"Briançonnais";#N/A,#N/A,TRUE,"Abt Travail";#N/A,#N/A,TRUE,"Abt EEA";#N/A,#N/A,TRUE,"Prod.Région.";#N/A,#N/A,TRUE,"ANNEXES"}</definedName>
    <definedName name="arf" hidden="1">{#N/A,#N/A,TRUE,"C.A. reg.";#N/A,#N/A,TRUE,"Provence";#N/A,#N/A,TRUE,"Rhône";#N/A,#N/A,TRUE,"Côte d'Azur";#N/A,#N/A,TRUE,"Briançonnais";#N/A,#N/A,TRUE,"Abt Travail";#N/A,#N/A,TRUE,"Abt EEA";#N/A,#N/A,TRUE,"Prod.Région.";#N/A,#N/A,TRUE,"ANNEXES"}</definedName>
    <definedName name="arweherh" hidden="1">[8]RD!$U$123:$AR$123</definedName>
    <definedName name="as" localSheetId="2" hidden="1">{#N/A,#N/A,TRUE,"C.A. reg.";#N/A,#N/A,TRUE,"Provence";#N/A,#N/A,TRUE,"Rhône";#N/A,#N/A,TRUE,"Côte d'Azur";#N/A,#N/A,TRUE,"Briançonnais";#N/A,#N/A,TRUE,"Abt Travail";#N/A,#N/A,TRUE,"Abt EEA";#N/A,#N/A,TRUE,"Prod.Région.";#N/A,#N/A,TRUE,"ANNEXES"}</definedName>
    <definedName name="as" localSheetId="4" hidden="1">{#N/A,#N/A,TRUE,"C.A. reg.";#N/A,#N/A,TRUE,"Provence";#N/A,#N/A,TRUE,"Rhône";#N/A,#N/A,TRUE,"Côte d'Azur";#N/A,#N/A,TRUE,"Briançonnais";#N/A,#N/A,TRUE,"Abt Travail";#N/A,#N/A,TRUE,"Abt EEA";#N/A,#N/A,TRUE,"Prod.Région.";#N/A,#N/A,TRUE,"ANNEXES"}</definedName>
    <definedName name="as" localSheetId="6" hidden="1">{#N/A,#N/A,TRUE,"C.A. reg.";#N/A,#N/A,TRUE,"Provence";#N/A,#N/A,TRUE,"Rhône";#N/A,#N/A,TRUE,"Côte d'Azur";#N/A,#N/A,TRUE,"Briançonnais";#N/A,#N/A,TRUE,"Abt Travail";#N/A,#N/A,TRUE,"Abt EEA";#N/A,#N/A,TRUE,"Prod.Région.";#N/A,#N/A,TRUE,"ANNEXES"}</definedName>
    <definedName name="as" localSheetId="8" hidden="1">{#N/A,#N/A,TRUE,"C.A. reg.";#N/A,#N/A,TRUE,"Provence";#N/A,#N/A,TRUE,"Rhône";#N/A,#N/A,TRUE,"Côte d'Azur";#N/A,#N/A,TRUE,"Briançonnais";#N/A,#N/A,TRUE,"Abt Travail";#N/A,#N/A,TRUE,"Abt EEA";#N/A,#N/A,TRUE,"Prod.Région.";#N/A,#N/A,TRUE,"ANNEXES"}</definedName>
    <definedName name="as" localSheetId="5" hidden="1">{#N/A,#N/A,TRUE,"C.A. reg.";#N/A,#N/A,TRUE,"Provence";#N/A,#N/A,TRUE,"Rhône";#N/A,#N/A,TRUE,"Côte d'Azur";#N/A,#N/A,TRUE,"Briançonnais";#N/A,#N/A,TRUE,"Abt Travail";#N/A,#N/A,TRUE,"Abt EEA";#N/A,#N/A,TRUE,"Prod.Région.";#N/A,#N/A,TRUE,"ANNEXES"}</definedName>
    <definedName name="as" localSheetId="7" hidden="1">{#N/A,#N/A,TRUE,"C.A. reg.";#N/A,#N/A,TRUE,"Provence";#N/A,#N/A,TRUE,"Rhône";#N/A,#N/A,TRUE,"Côte d'Azur";#N/A,#N/A,TRUE,"Briançonnais";#N/A,#N/A,TRUE,"Abt Travail";#N/A,#N/A,TRUE,"Abt EEA";#N/A,#N/A,TRUE,"Prod.Région.";#N/A,#N/A,TRUE,"ANNEXES"}</definedName>
    <definedName name="as" localSheetId="9" hidden="1">{#N/A,#N/A,TRUE,"C.A. reg.";#N/A,#N/A,TRUE,"Provence";#N/A,#N/A,TRUE,"Rhône";#N/A,#N/A,TRUE,"Côte d'Azur";#N/A,#N/A,TRUE,"Briançonnais";#N/A,#N/A,TRUE,"Abt Travail";#N/A,#N/A,TRUE,"Abt EEA";#N/A,#N/A,TRUE,"Prod.Région.";#N/A,#N/A,TRUE,"ANNEXES"}</definedName>
    <definedName name="as" hidden="1">{#N/A,#N/A,TRUE,"C.A. reg.";#N/A,#N/A,TRUE,"Provence";#N/A,#N/A,TRUE,"Rhône";#N/A,#N/A,TRUE,"Côte d'Azur";#N/A,#N/A,TRUE,"Briançonnais";#N/A,#N/A,TRUE,"Abt Travail";#N/A,#N/A,TRUE,"Abt EEA";#N/A,#N/A,TRUE,"Prod.Région.";#N/A,#N/A,TRUE,"ANNEXES"}</definedName>
    <definedName name="AS2DocOpenMode" hidden="1">"AS2DocumentEdit"</definedName>
    <definedName name="AS2NamedRange" hidden="1">3</definedName>
    <definedName name="AS2ReportLS" hidden="1">2</definedName>
    <definedName name="AS2SyncStepLS" hidden="1">3</definedName>
    <definedName name="AS2VersionLS" hidden="1">220</definedName>
    <definedName name="ashawrhy" hidden="1">[12]RD!#REF!</definedName>
    <definedName name="awhywerh" hidden="1">[12]RD!#REF!</definedName>
    <definedName name="ayyy" localSheetId="2" hidden="1">{#N/A,#N/A,FALSE,"ACTIF";#N/A,#N/A,FALSE,"PASSIF";#N/A,#N/A,FALSE,"CPC";#N/A,#N/A,FALSE,"CPC(suite)";#N/A,#N/A,FALSE,"Tab 5";#N/A,#N/A,FALSE,"IDD"}</definedName>
    <definedName name="ayyy" localSheetId="4" hidden="1">{#N/A,#N/A,FALSE,"ACTIF";#N/A,#N/A,FALSE,"PASSIF";#N/A,#N/A,FALSE,"CPC";#N/A,#N/A,FALSE,"CPC(suite)";#N/A,#N/A,FALSE,"Tab 5";#N/A,#N/A,FALSE,"IDD"}</definedName>
    <definedName name="ayyy" localSheetId="6" hidden="1">{#N/A,#N/A,FALSE,"ACTIF";#N/A,#N/A,FALSE,"PASSIF";#N/A,#N/A,FALSE,"CPC";#N/A,#N/A,FALSE,"CPC(suite)";#N/A,#N/A,FALSE,"Tab 5";#N/A,#N/A,FALSE,"IDD"}</definedName>
    <definedName name="ayyy" localSheetId="8" hidden="1">{#N/A,#N/A,FALSE,"ACTIF";#N/A,#N/A,FALSE,"PASSIF";#N/A,#N/A,FALSE,"CPC";#N/A,#N/A,FALSE,"CPC(suite)";#N/A,#N/A,FALSE,"Tab 5";#N/A,#N/A,FALSE,"IDD"}</definedName>
    <definedName name="ayyy" localSheetId="5" hidden="1">{#N/A,#N/A,FALSE,"ACTIF";#N/A,#N/A,FALSE,"PASSIF";#N/A,#N/A,FALSE,"CPC";#N/A,#N/A,FALSE,"CPC(suite)";#N/A,#N/A,FALSE,"Tab 5";#N/A,#N/A,FALSE,"IDD"}</definedName>
    <definedName name="ayyy" localSheetId="7" hidden="1">{#N/A,#N/A,FALSE,"ACTIF";#N/A,#N/A,FALSE,"PASSIF";#N/A,#N/A,FALSE,"CPC";#N/A,#N/A,FALSE,"CPC(suite)";#N/A,#N/A,FALSE,"Tab 5";#N/A,#N/A,FALSE,"IDD"}</definedName>
    <definedName name="ayyy" localSheetId="9" hidden="1">{#N/A,#N/A,FALSE,"ACTIF";#N/A,#N/A,FALSE,"PASSIF";#N/A,#N/A,FALSE,"CPC";#N/A,#N/A,FALSE,"CPC(suite)";#N/A,#N/A,FALSE,"Tab 5";#N/A,#N/A,FALSE,"IDD"}</definedName>
    <definedName name="ayyy" hidden="1">{#N/A,#N/A,FALSE,"ACTIF";#N/A,#N/A,FALSE,"PASSIF";#N/A,#N/A,FALSE,"CPC";#N/A,#N/A,FALSE,"CPC(suite)";#N/A,#N/A,FALSE,"Tab 5";#N/A,#N/A,FALSE,"IDD"}</definedName>
    <definedName name="bbb" localSheetId="2" hidden="1">{#N/A,#N/A,FALSE,"Maritime";#N/A,#N/A,FALSE,"Transit";#N/A,#N/A,FALSE,"Commercial";#N/A,#N/A,FALSE,"Safi";#N/A,#N/A,FALSE,"JORF LASFAR";#N/A,#N/A,FALSE,"Agadir";#N/A,#N/A,FALSE,"Nador";#N/A,#N/A,FALSE,"Phyto";#N/A,#N/A,FALSE,"TIR Mohammedia";#N/A,#N/A,FALSE,"NOUACEUR"}</definedName>
    <definedName name="bbb" localSheetId="4" hidden="1">{#N/A,#N/A,FALSE,"Maritime";#N/A,#N/A,FALSE,"Transit";#N/A,#N/A,FALSE,"Commercial";#N/A,#N/A,FALSE,"Safi";#N/A,#N/A,FALSE,"JORF LASFAR";#N/A,#N/A,FALSE,"Agadir";#N/A,#N/A,FALSE,"Nador";#N/A,#N/A,FALSE,"Phyto";#N/A,#N/A,FALSE,"TIR Mohammedia";#N/A,#N/A,FALSE,"NOUACEUR"}</definedName>
    <definedName name="bbb" localSheetId="6" hidden="1">{#N/A,#N/A,FALSE,"Maritime";#N/A,#N/A,FALSE,"Transit";#N/A,#N/A,FALSE,"Commercial";#N/A,#N/A,FALSE,"Safi";#N/A,#N/A,FALSE,"JORF LASFAR";#N/A,#N/A,FALSE,"Agadir";#N/A,#N/A,FALSE,"Nador";#N/A,#N/A,FALSE,"Phyto";#N/A,#N/A,FALSE,"TIR Mohammedia";#N/A,#N/A,FALSE,"NOUACEUR"}</definedName>
    <definedName name="bbb" localSheetId="8" hidden="1">{#N/A,#N/A,FALSE,"Maritime";#N/A,#N/A,FALSE,"Transit";#N/A,#N/A,FALSE,"Commercial";#N/A,#N/A,FALSE,"Safi";#N/A,#N/A,FALSE,"JORF LASFAR";#N/A,#N/A,FALSE,"Agadir";#N/A,#N/A,FALSE,"Nador";#N/A,#N/A,FALSE,"Phyto";#N/A,#N/A,FALSE,"TIR Mohammedia";#N/A,#N/A,FALSE,"NOUACEUR"}</definedName>
    <definedName name="bbb" localSheetId="5" hidden="1">{#N/A,#N/A,FALSE,"Maritime";#N/A,#N/A,FALSE,"Transit";#N/A,#N/A,FALSE,"Commercial";#N/A,#N/A,FALSE,"Safi";#N/A,#N/A,FALSE,"JORF LASFAR";#N/A,#N/A,FALSE,"Agadir";#N/A,#N/A,FALSE,"Nador";#N/A,#N/A,FALSE,"Phyto";#N/A,#N/A,FALSE,"TIR Mohammedia";#N/A,#N/A,FALSE,"NOUACEUR"}</definedName>
    <definedName name="bbb" localSheetId="7" hidden="1">{#N/A,#N/A,FALSE,"Maritime";#N/A,#N/A,FALSE,"Transit";#N/A,#N/A,FALSE,"Commercial";#N/A,#N/A,FALSE,"Safi";#N/A,#N/A,FALSE,"JORF LASFAR";#N/A,#N/A,FALSE,"Agadir";#N/A,#N/A,FALSE,"Nador";#N/A,#N/A,FALSE,"Phyto";#N/A,#N/A,FALSE,"TIR Mohammedia";#N/A,#N/A,FALSE,"NOUACEUR"}</definedName>
    <definedName name="bbb" localSheetId="9" hidden="1">{#N/A,#N/A,FALSE,"Maritime";#N/A,#N/A,FALSE,"Transit";#N/A,#N/A,FALSE,"Commercial";#N/A,#N/A,FALSE,"Safi";#N/A,#N/A,FALSE,"JORF LASFAR";#N/A,#N/A,FALSE,"Agadir";#N/A,#N/A,FALSE,"Nador";#N/A,#N/A,FALSE,"Phyto";#N/A,#N/A,FALSE,"TIR Mohammedia";#N/A,#N/A,FALSE,"NOUACEUR"}</definedName>
    <definedName name="bbb" hidden="1">{#N/A,#N/A,FALSE,"Maritime";#N/A,#N/A,FALSE,"Transit";#N/A,#N/A,FALSE,"Commercial";#N/A,#N/A,FALSE,"Safi";#N/A,#N/A,FALSE,"JORF LASFAR";#N/A,#N/A,FALSE,"Agadir";#N/A,#N/A,FALSE,"Nador";#N/A,#N/A,FALSE,"Phyto";#N/A,#N/A,FALSE,"TIR Mohammedia";#N/A,#N/A,FALSE,"NOUACEUR"}</definedName>
    <definedName name="belnew" localSheetId="2" hidden="1">{"IS",#N/A,FALSE,"IS";"RPTIS",#N/A,FALSE,"RPTIS";"STATS",#N/A,FALSE,"STATS";"CELL",#N/A,FALSE,"CELL";"BS",#N/A,FALSE,"BS"}</definedName>
    <definedName name="belnew" localSheetId="4" hidden="1">{"IS",#N/A,FALSE,"IS";"RPTIS",#N/A,FALSE,"RPTIS";"STATS",#N/A,FALSE,"STATS";"CELL",#N/A,FALSE,"CELL";"BS",#N/A,FALSE,"BS"}</definedName>
    <definedName name="belnew" localSheetId="6" hidden="1">{"IS",#N/A,FALSE,"IS";"RPTIS",#N/A,FALSE,"RPTIS";"STATS",#N/A,FALSE,"STATS";"CELL",#N/A,FALSE,"CELL";"BS",#N/A,FALSE,"BS"}</definedName>
    <definedName name="belnew" localSheetId="8" hidden="1">{"IS",#N/A,FALSE,"IS";"RPTIS",#N/A,FALSE,"RPTIS";"STATS",#N/A,FALSE,"STATS";"CELL",#N/A,FALSE,"CELL";"BS",#N/A,FALSE,"BS"}</definedName>
    <definedName name="belnew" localSheetId="5" hidden="1">{"IS",#N/A,FALSE,"IS";"RPTIS",#N/A,FALSE,"RPTIS";"STATS",#N/A,FALSE,"STATS";"CELL",#N/A,FALSE,"CELL";"BS",#N/A,FALSE,"BS"}</definedName>
    <definedName name="belnew" localSheetId="7" hidden="1">{"IS",#N/A,FALSE,"IS";"RPTIS",#N/A,FALSE,"RPTIS";"STATS",#N/A,FALSE,"STATS";"CELL",#N/A,FALSE,"CELL";"BS",#N/A,FALSE,"BS"}</definedName>
    <definedName name="belnew" localSheetId="9" hidden="1">{"IS",#N/A,FALSE,"IS";"RPTIS",#N/A,FALSE,"RPTIS";"STATS",#N/A,FALSE,"STATS";"CELL",#N/A,FALSE,"CELL";"BS",#N/A,FALSE,"BS"}</definedName>
    <definedName name="belnew" hidden="1">{"IS",#N/A,FALSE,"IS";"RPTIS",#N/A,FALSE,"RPTIS";"STATS",#N/A,FALSE,"STATS";"CELL",#N/A,FALSE,"CELL";"BS",#N/A,FALSE,"BS"}</definedName>
    <definedName name="BFI_copy">#REF!</definedName>
    <definedName name="BFI_ecart">#REF!</definedName>
    <definedName name="BFI_paste">#REF!</definedName>
    <definedName name="bilan_check" localSheetId="2" hidden="1">{#N/A,#N/A,FALSE,"Maritime";#N/A,#N/A,FALSE,"Transit";#N/A,#N/A,FALSE,"Commercial";#N/A,#N/A,FALSE,"Safi";#N/A,#N/A,FALSE,"JORF LASFAR";#N/A,#N/A,FALSE,"Agadir";#N/A,#N/A,FALSE,"Nador";#N/A,#N/A,FALSE,"Phyto";#N/A,#N/A,FALSE,"TIR Mohammedia";#N/A,#N/A,FALSE,"NOUACEUR"}</definedName>
    <definedName name="bilan_check" localSheetId="4" hidden="1">{#N/A,#N/A,FALSE,"Maritime";#N/A,#N/A,FALSE,"Transit";#N/A,#N/A,FALSE,"Commercial";#N/A,#N/A,FALSE,"Safi";#N/A,#N/A,FALSE,"JORF LASFAR";#N/A,#N/A,FALSE,"Agadir";#N/A,#N/A,FALSE,"Nador";#N/A,#N/A,FALSE,"Phyto";#N/A,#N/A,FALSE,"TIR Mohammedia";#N/A,#N/A,FALSE,"NOUACEUR"}</definedName>
    <definedName name="bilan_check" localSheetId="6" hidden="1">{#N/A,#N/A,FALSE,"Maritime";#N/A,#N/A,FALSE,"Transit";#N/A,#N/A,FALSE,"Commercial";#N/A,#N/A,FALSE,"Safi";#N/A,#N/A,FALSE,"JORF LASFAR";#N/A,#N/A,FALSE,"Agadir";#N/A,#N/A,FALSE,"Nador";#N/A,#N/A,FALSE,"Phyto";#N/A,#N/A,FALSE,"TIR Mohammedia";#N/A,#N/A,FALSE,"NOUACEUR"}</definedName>
    <definedName name="bilan_check" localSheetId="8" hidden="1">{#N/A,#N/A,FALSE,"Maritime";#N/A,#N/A,FALSE,"Transit";#N/A,#N/A,FALSE,"Commercial";#N/A,#N/A,FALSE,"Safi";#N/A,#N/A,FALSE,"JORF LASFAR";#N/A,#N/A,FALSE,"Agadir";#N/A,#N/A,FALSE,"Nador";#N/A,#N/A,FALSE,"Phyto";#N/A,#N/A,FALSE,"TIR Mohammedia";#N/A,#N/A,FALSE,"NOUACEUR"}</definedName>
    <definedName name="bilan_check" localSheetId="5" hidden="1">{#N/A,#N/A,FALSE,"Maritime";#N/A,#N/A,FALSE,"Transit";#N/A,#N/A,FALSE,"Commercial";#N/A,#N/A,FALSE,"Safi";#N/A,#N/A,FALSE,"JORF LASFAR";#N/A,#N/A,FALSE,"Agadir";#N/A,#N/A,FALSE,"Nador";#N/A,#N/A,FALSE,"Phyto";#N/A,#N/A,FALSE,"TIR Mohammedia";#N/A,#N/A,FALSE,"NOUACEUR"}</definedName>
    <definedName name="bilan_check" localSheetId="7" hidden="1">{#N/A,#N/A,FALSE,"Maritime";#N/A,#N/A,FALSE,"Transit";#N/A,#N/A,FALSE,"Commercial";#N/A,#N/A,FALSE,"Safi";#N/A,#N/A,FALSE,"JORF LASFAR";#N/A,#N/A,FALSE,"Agadir";#N/A,#N/A,FALSE,"Nador";#N/A,#N/A,FALSE,"Phyto";#N/A,#N/A,FALSE,"TIR Mohammedia";#N/A,#N/A,FALSE,"NOUACEUR"}</definedName>
    <definedName name="bilan_check" localSheetId="9" hidden="1">{#N/A,#N/A,FALSE,"Maritime";#N/A,#N/A,FALSE,"Transit";#N/A,#N/A,FALSE,"Commercial";#N/A,#N/A,FALSE,"Safi";#N/A,#N/A,FALSE,"JORF LASFAR";#N/A,#N/A,FALSE,"Agadir";#N/A,#N/A,FALSE,"Nador";#N/A,#N/A,FALSE,"Phyto";#N/A,#N/A,FALSE,"TIR Mohammedia";#N/A,#N/A,FALSE,"NOUACEUR"}</definedName>
    <definedName name="bilan_check" hidden="1">{#N/A,#N/A,FALSE,"Maritime";#N/A,#N/A,FALSE,"Transit";#N/A,#N/A,FALSE,"Commercial";#N/A,#N/A,FALSE,"Safi";#N/A,#N/A,FALSE,"JORF LASFAR";#N/A,#N/A,FALSE,"Agadir";#N/A,#N/A,FALSE,"Nador";#N/A,#N/A,FALSE,"Phyto";#N/A,#N/A,FALSE,"TIR Mohammedia";#N/A,#N/A,FALSE,"NOUACEUR"}</definedName>
    <definedName name="bilan.xls" localSheetId="2"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4"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6"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8"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5"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7"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localSheetId="9"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xls"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2"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4"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6"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8"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5"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7"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localSheetId="9"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ilan07"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BLPH1" hidden="1">[13]Bloomberg!#REF!</definedName>
    <definedName name="BLPH2" hidden="1">[13]Bloomberg!#REF!</definedName>
    <definedName name="BLPH3" hidden="1">[13]Bloomberg!#REF!</definedName>
    <definedName name="BLPH4" hidden="1">[13]Bloomberg!#REF!</definedName>
    <definedName name="Budget" localSheetId="2" hidden="1">{#N/A,#N/A,TRUE,"C.A. reg.";#N/A,#N/A,TRUE,"Provence";#N/A,#N/A,TRUE,"Rhône";#N/A,#N/A,TRUE,"Côte d'Azur";#N/A,#N/A,TRUE,"Briançonnais";#N/A,#N/A,TRUE,"Abt Travail";#N/A,#N/A,TRUE,"Abt EEA";#N/A,#N/A,TRUE,"Prod.Région.";#N/A,#N/A,TRUE,"ANNEXES"}</definedName>
    <definedName name="Budget" localSheetId="4" hidden="1">{#N/A,#N/A,TRUE,"C.A. reg.";#N/A,#N/A,TRUE,"Provence";#N/A,#N/A,TRUE,"Rhône";#N/A,#N/A,TRUE,"Côte d'Azur";#N/A,#N/A,TRUE,"Briançonnais";#N/A,#N/A,TRUE,"Abt Travail";#N/A,#N/A,TRUE,"Abt EEA";#N/A,#N/A,TRUE,"Prod.Région.";#N/A,#N/A,TRUE,"ANNEXES"}</definedName>
    <definedName name="Budget" localSheetId="6" hidden="1">{#N/A,#N/A,TRUE,"C.A. reg.";#N/A,#N/A,TRUE,"Provence";#N/A,#N/A,TRUE,"Rhône";#N/A,#N/A,TRUE,"Côte d'Azur";#N/A,#N/A,TRUE,"Briançonnais";#N/A,#N/A,TRUE,"Abt Travail";#N/A,#N/A,TRUE,"Abt EEA";#N/A,#N/A,TRUE,"Prod.Région.";#N/A,#N/A,TRUE,"ANNEXES"}</definedName>
    <definedName name="Budget" localSheetId="8" hidden="1">{#N/A,#N/A,TRUE,"C.A. reg.";#N/A,#N/A,TRUE,"Provence";#N/A,#N/A,TRUE,"Rhône";#N/A,#N/A,TRUE,"Côte d'Azur";#N/A,#N/A,TRUE,"Briançonnais";#N/A,#N/A,TRUE,"Abt Travail";#N/A,#N/A,TRUE,"Abt EEA";#N/A,#N/A,TRUE,"Prod.Région.";#N/A,#N/A,TRUE,"ANNEXES"}</definedName>
    <definedName name="Budget" localSheetId="5" hidden="1">{#N/A,#N/A,TRUE,"C.A. reg.";#N/A,#N/A,TRUE,"Provence";#N/A,#N/A,TRUE,"Rhône";#N/A,#N/A,TRUE,"Côte d'Azur";#N/A,#N/A,TRUE,"Briançonnais";#N/A,#N/A,TRUE,"Abt Travail";#N/A,#N/A,TRUE,"Abt EEA";#N/A,#N/A,TRUE,"Prod.Région.";#N/A,#N/A,TRUE,"ANNEXES"}</definedName>
    <definedName name="Budget" localSheetId="7" hidden="1">{#N/A,#N/A,TRUE,"C.A. reg.";#N/A,#N/A,TRUE,"Provence";#N/A,#N/A,TRUE,"Rhône";#N/A,#N/A,TRUE,"Côte d'Azur";#N/A,#N/A,TRUE,"Briançonnais";#N/A,#N/A,TRUE,"Abt Travail";#N/A,#N/A,TRUE,"Abt EEA";#N/A,#N/A,TRUE,"Prod.Région.";#N/A,#N/A,TRUE,"ANNEXES"}</definedName>
    <definedName name="Budget" localSheetId="9" hidden="1">{#N/A,#N/A,TRUE,"C.A. reg.";#N/A,#N/A,TRUE,"Provence";#N/A,#N/A,TRUE,"Rhône";#N/A,#N/A,TRUE,"Côte d'Azur";#N/A,#N/A,TRUE,"Briançonnais";#N/A,#N/A,TRUE,"Abt Travail";#N/A,#N/A,TRUE,"Abt EEA";#N/A,#N/A,TRUE,"Prod.Région.";#N/A,#N/A,TRUE,"ANNEXES"}</definedName>
    <definedName name="Budget" hidden="1">{#N/A,#N/A,TRUE,"C.A. reg.";#N/A,#N/A,TRUE,"Provence";#N/A,#N/A,TRUE,"Rhône";#N/A,#N/A,TRUE,"Côte d'Azur";#N/A,#N/A,TRUE,"Briançonnais";#N/A,#N/A,TRUE,"Abt Travail";#N/A,#N/A,TRUE,"Abt EEA";#N/A,#N/A,TRUE,"Prod.Région.";#N/A,#N/A,TRUE,"ANNEXES"}</definedName>
    <definedName name="ca" localSheetId="2" hidden="1">{#N/A,#N/A,TRUE,"C.A. reg.";#N/A,#N/A,TRUE,"Provence";#N/A,#N/A,TRUE,"Rhône";#N/A,#N/A,TRUE,"Côte d'Azur";#N/A,#N/A,TRUE,"Briançonnais";#N/A,#N/A,TRUE,"Abt Travail";#N/A,#N/A,TRUE,"Abt EEA";#N/A,#N/A,TRUE,"Prod.Région.";#N/A,#N/A,TRUE,"ANNEXES"}</definedName>
    <definedName name="ca" localSheetId="4" hidden="1">{#N/A,#N/A,TRUE,"C.A. reg.";#N/A,#N/A,TRUE,"Provence";#N/A,#N/A,TRUE,"Rhône";#N/A,#N/A,TRUE,"Côte d'Azur";#N/A,#N/A,TRUE,"Briançonnais";#N/A,#N/A,TRUE,"Abt Travail";#N/A,#N/A,TRUE,"Abt EEA";#N/A,#N/A,TRUE,"Prod.Région.";#N/A,#N/A,TRUE,"ANNEXES"}</definedName>
    <definedName name="ca" localSheetId="6" hidden="1">{#N/A,#N/A,TRUE,"C.A. reg.";#N/A,#N/A,TRUE,"Provence";#N/A,#N/A,TRUE,"Rhône";#N/A,#N/A,TRUE,"Côte d'Azur";#N/A,#N/A,TRUE,"Briançonnais";#N/A,#N/A,TRUE,"Abt Travail";#N/A,#N/A,TRUE,"Abt EEA";#N/A,#N/A,TRUE,"Prod.Région.";#N/A,#N/A,TRUE,"ANNEXES"}</definedName>
    <definedName name="ca" localSheetId="8" hidden="1">{#N/A,#N/A,TRUE,"C.A. reg.";#N/A,#N/A,TRUE,"Provence";#N/A,#N/A,TRUE,"Rhône";#N/A,#N/A,TRUE,"Côte d'Azur";#N/A,#N/A,TRUE,"Briançonnais";#N/A,#N/A,TRUE,"Abt Travail";#N/A,#N/A,TRUE,"Abt EEA";#N/A,#N/A,TRUE,"Prod.Région.";#N/A,#N/A,TRUE,"ANNEXES"}</definedName>
    <definedName name="ca" localSheetId="5" hidden="1">{#N/A,#N/A,TRUE,"C.A. reg.";#N/A,#N/A,TRUE,"Provence";#N/A,#N/A,TRUE,"Rhône";#N/A,#N/A,TRUE,"Côte d'Azur";#N/A,#N/A,TRUE,"Briançonnais";#N/A,#N/A,TRUE,"Abt Travail";#N/A,#N/A,TRUE,"Abt EEA";#N/A,#N/A,TRUE,"Prod.Région.";#N/A,#N/A,TRUE,"ANNEXES"}</definedName>
    <definedName name="ca" localSheetId="7" hidden="1">{#N/A,#N/A,TRUE,"C.A. reg.";#N/A,#N/A,TRUE,"Provence";#N/A,#N/A,TRUE,"Rhône";#N/A,#N/A,TRUE,"Côte d'Azur";#N/A,#N/A,TRUE,"Briançonnais";#N/A,#N/A,TRUE,"Abt Travail";#N/A,#N/A,TRUE,"Abt EEA";#N/A,#N/A,TRUE,"Prod.Région.";#N/A,#N/A,TRUE,"ANNEXES"}</definedName>
    <definedName name="ca" localSheetId="9" hidden="1">{#N/A,#N/A,TRUE,"C.A. reg.";#N/A,#N/A,TRUE,"Provence";#N/A,#N/A,TRUE,"Rhône";#N/A,#N/A,TRUE,"Côte d'Azur";#N/A,#N/A,TRUE,"Briançonnais";#N/A,#N/A,TRUE,"Abt Travail";#N/A,#N/A,TRUE,"Abt EEA";#N/A,#N/A,TRUE,"Prod.Région.";#N/A,#N/A,TRUE,"ANNEXES"}</definedName>
    <definedName name="ca" hidden="1">{#N/A,#N/A,TRUE,"C.A. reg.";#N/A,#N/A,TRUE,"Provence";#N/A,#N/A,TRUE,"Rhône";#N/A,#N/A,TRUE,"Côte d'Azur";#N/A,#N/A,TRUE,"Briançonnais";#N/A,#N/A,TRUE,"Abt Travail";#N/A,#N/A,TRUE,"Abt EEA";#N/A,#N/A,TRUE,"Prod.Région.";#N/A,#N/A,TRUE,"ANNEXES"}</definedName>
    <definedName name="CA.reg" localSheetId="2" hidden="1">{#N/A,#N/A,TRUE,"C.A. reg.";#N/A,#N/A,TRUE,"Provence";#N/A,#N/A,TRUE,"Rhône";#N/A,#N/A,TRUE,"Côte d'Azur";#N/A,#N/A,TRUE,"Briançonnais";#N/A,#N/A,TRUE,"Abt Travail";#N/A,#N/A,TRUE,"Abt EEA";#N/A,#N/A,TRUE,"Prod.Région.";#N/A,#N/A,TRUE,"ANNEXES"}</definedName>
    <definedName name="CA.reg" localSheetId="4" hidden="1">{#N/A,#N/A,TRUE,"C.A. reg.";#N/A,#N/A,TRUE,"Provence";#N/A,#N/A,TRUE,"Rhône";#N/A,#N/A,TRUE,"Côte d'Azur";#N/A,#N/A,TRUE,"Briançonnais";#N/A,#N/A,TRUE,"Abt Travail";#N/A,#N/A,TRUE,"Abt EEA";#N/A,#N/A,TRUE,"Prod.Région.";#N/A,#N/A,TRUE,"ANNEXES"}</definedName>
    <definedName name="CA.reg" localSheetId="6" hidden="1">{#N/A,#N/A,TRUE,"C.A. reg.";#N/A,#N/A,TRUE,"Provence";#N/A,#N/A,TRUE,"Rhône";#N/A,#N/A,TRUE,"Côte d'Azur";#N/A,#N/A,TRUE,"Briançonnais";#N/A,#N/A,TRUE,"Abt Travail";#N/A,#N/A,TRUE,"Abt EEA";#N/A,#N/A,TRUE,"Prod.Région.";#N/A,#N/A,TRUE,"ANNEXES"}</definedName>
    <definedName name="CA.reg" localSheetId="8" hidden="1">{#N/A,#N/A,TRUE,"C.A. reg.";#N/A,#N/A,TRUE,"Provence";#N/A,#N/A,TRUE,"Rhône";#N/A,#N/A,TRUE,"Côte d'Azur";#N/A,#N/A,TRUE,"Briançonnais";#N/A,#N/A,TRUE,"Abt Travail";#N/A,#N/A,TRUE,"Abt EEA";#N/A,#N/A,TRUE,"Prod.Région.";#N/A,#N/A,TRUE,"ANNEXES"}</definedName>
    <definedName name="CA.reg" localSheetId="5" hidden="1">{#N/A,#N/A,TRUE,"C.A. reg.";#N/A,#N/A,TRUE,"Provence";#N/A,#N/A,TRUE,"Rhône";#N/A,#N/A,TRUE,"Côte d'Azur";#N/A,#N/A,TRUE,"Briançonnais";#N/A,#N/A,TRUE,"Abt Travail";#N/A,#N/A,TRUE,"Abt EEA";#N/A,#N/A,TRUE,"Prod.Région.";#N/A,#N/A,TRUE,"ANNEXES"}</definedName>
    <definedName name="CA.reg" localSheetId="7" hidden="1">{#N/A,#N/A,TRUE,"C.A. reg.";#N/A,#N/A,TRUE,"Provence";#N/A,#N/A,TRUE,"Rhône";#N/A,#N/A,TRUE,"Côte d'Azur";#N/A,#N/A,TRUE,"Briançonnais";#N/A,#N/A,TRUE,"Abt Travail";#N/A,#N/A,TRUE,"Abt EEA";#N/A,#N/A,TRUE,"Prod.Région.";#N/A,#N/A,TRUE,"ANNEXES"}</definedName>
    <definedName name="CA.reg" localSheetId="9" hidden="1">{#N/A,#N/A,TRUE,"C.A. reg.";#N/A,#N/A,TRUE,"Provence";#N/A,#N/A,TRUE,"Rhône";#N/A,#N/A,TRUE,"Côte d'Azur";#N/A,#N/A,TRUE,"Briançonnais";#N/A,#N/A,TRUE,"Abt Travail";#N/A,#N/A,TRUE,"Abt EEA";#N/A,#N/A,TRUE,"Prod.Région.";#N/A,#N/A,TRUE,"ANNEXES"}</definedName>
    <definedName name="CA.reg" hidden="1">{#N/A,#N/A,TRUE,"C.A. reg.";#N/A,#N/A,TRUE,"Provence";#N/A,#N/A,TRUE,"Rhône";#N/A,#N/A,TRUE,"Côte d'Azur";#N/A,#N/A,TRUE,"Briançonnais";#N/A,#N/A,TRUE,"Abt Travail";#N/A,#N/A,TRUE,"Abt EEA";#N/A,#N/A,TRUE,"Prod.Région.";#N/A,#N/A,TRUE,"ANNEXES"}</definedName>
    <definedName name="cancel" localSheetId="2" hidden="1">{"PARTNERS CAPITAL STMT",#N/A,FALSE,"Partners Capital"}</definedName>
    <definedName name="cancel" localSheetId="4" hidden="1">{"PARTNERS CAPITAL STMT",#N/A,FALSE,"Partners Capital"}</definedName>
    <definedName name="cancel" localSheetId="6" hidden="1">{"PARTNERS CAPITAL STMT",#N/A,FALSE,"Partners Capital"}</definedName>
    <definedName name="cancel" localSheetId="8" hidden="1">{"PARTNERS CAPITAL STMT",#N/A,FALSE,"Partners Capital"}</definedName>
    <definedName name="cancel" localSheetId="5" hidden="1">{"PARTNERS CAPITAL STMT",#N/A,FALSE,"Partners Capital"}</definedName>
    <definedName name="cancel" localSheetId="7" hidden="1">{"PARTNERS CAPITAL STMT",#N/A,FALSE,"Partners Capital"}</definedName>
    <definedName name="cancel" localSheetId="9" hidden="1">{"PARTNERS CAPITAL STMT",#N/A,FALSE,"Partners Capital"}</definedName>
    <definedName name="cancel" hidden="1">{"PARTNERS CAPITAL STMT",#N/A,FALSE,"Partners Capital"}</definedName>
    <definedName name="cancel2" localSheetId="2" hidden="1">{"PNLProjDL",#N/A,FALSE,"PROJCO";"PNLParDL",#N/A,FALSE,"Parent"}</definedName>
    <definedName name="cancel2" localSheetId="4" hidden="1">{"PNLProjDL",#N/A,FALSE,"PROJCO";"PNLParDL",#N/A,FALSE,"Parent"}</definedName>
    <definedName name="cancel2" localSheetId="6" hidden="1">{"PNLProjDL",#N/A,FALSE,"PROJCO";"PNLParDL",#N/A,FALSE,"Parent"}</definedName>
    <definedName name="cancel2" localSheetId="8" hidden="1">{"PNLProjDL",#N/A,FALSE,"PROJCO";"PNLParDL",#N/A,FALSE,"Parent"}</definedName>
    <definedName name="cancel2" localSheetId="5" hidden="1">{"PNLProjDL",#N/A,FALSE,"PROJCO";"PNLParDL",#N/A,FALSE,"Parent"}</definedName>
    <definedName name="cancel2" localSheetId="7" hidden="1">{"PNLProjDL",#N/A,FALSE,"PROJCO";"PNLParDL",#N/A,FALSE,"Parent"}</definedName>
    <definedName name="cancel2" localSheetId="9" hidden="1">{"PNLProjDL",#N/A,FALSE,"PROJCO";"PNLParDL",#N/A,FALSE,"Parent"}</definedName>
    <definedName name="cancel2" hidden="1">{"PNLProjDL",#N/A,FALSE,"PROJCO";"PNLParDL",#N/A,FALSE,"Parent"}</definedName>
    <definedName name="cancel3" localSheetId="2" hidden="1">{"Summary",#N/A,FALSE,"MICMULT";"Income Statement",#N/A,FALSE,"MICMULT";"Cash Flows",#N/A,FALSE,"MICMULT"}</definedName>
    <definedName name="cancel3" localSheetId="4" hidden="1">{"Summary",#N/A,FALSE,"MICMULT";"Income Statement",#N/A,FALSE,"MICMULT";"Cash Flows",#N/A,FALSE,"MICMULT"}</definedName>
    <definedName name="cancel3" localSheetId="6" hidden="1">{"Summary",#N/A,FALSE,"MICMULT";"Income Statement",#N/A,FALSE,"MICMULT";"Cash Flows",#N/A,FALSE,"MICMULT"}</definedName>
    <definedName name="cancel3" localSheetId="8" hidden="1">{"Summary",#N/A,FALSE,"MICMULT";"Income Statement",#N/A,FALSE,"MICMULT";"Cash Flows",#N/A,FALSE,"MICMULT"}</definedName>
    <definedName name="cancel3" localSheetId="5" hidden="1">{"Summary",#N/A,FALSE,"MICMULT";"Income Statement",#N/A,FALSE,"MICMULT";"Cash Flows",#N/A,FALSE,"MICMULT"}</definedName>
    <definedName name="cancel3" localSheetId="7" hidden="1">{"Summary",#N/A,FALSE,"MICMULT";"Income Statement",#N/A,FALSE,"MICMULT";"Cash Flows",#N/A,FALSE,"MICMULT"}</definedName>
    <definedName name="cancel3" localSheetId="9" hidden="1">{"Summary",#N/A,FALSE,"MICMULT";"Income Statement",#N/A,FALSE,"MICMULT";"Cash Flows",#N/A,FALSE,"MICMULT"}</definedName>
    <definedName name="cancel3" hidden="1">{"Summary",#N/A,FALSE,"MICMULT";"Income Statement",#N/A,FALSE,"MICMULT";"Cash Flows",#N/A,FALSE,"MICMULT"}</definedName>
    <definedName name="ccccc" localSheetId="2" hidden="1">{"10yp key data",#N/A,FALSE,"Market Data"}</definedName>
    <definedName name="ccccc" localSheetId="4" hidden="1">{"10yp key data",#N/A,FALSE,"Market Data"}</definedName>
    <definedName name="ccccc" localSheetId="6" hidden="1">{"10yp key data",#N/A,FALSE,"Market Data"}</definedName>
    <definedName name="ccccc" localSheetId="8" hidden="1">{"10yp key data",#N/A,FALSE,"Market Data"}</definedName>
    <definedName name="ccccc" localSheetId="5" hidden="1">{"10yp key data",#N/A,FALSE,"Market Data"}</definedName>
    <definedName name="ccccc" localSheetId="7" hidden="1">{"10yp key data",#N/A,FALSE,"Market Data"}</definedName>
    <definedName name="ccccc" localSheetId="9" hidden="1">{"10yp key data",#N/A,FALSE,"Market Data"}</definedName>
    <definedName name="ccccc" hidden="1">{"10yp key data",#N/A,FALSE,"Market Data"}</definedName>
    <definedName name="ccpexwfbk" hidden="1">[14]CCPWFB2000!#REF!</definedName>
    <definedName name="CIQWBGuid" hidden="1">"518eedb6-85e1-4f33-8a1d-3763646315ae"</definedName>
    <definedName name="ContexteJeu">[15]Contexte!$F$13</definedName>
    <definedName name="Cumul" localSheetId="2" hidden="1">{#N/A,#N/A,TRUE,"C.A. reg.";#N/A,#N/A,TRUE,"Provence";#N/A,#N/A,TRUE,"Rhône";#N/A,#N/A,TRUE,"Côte d'Azur";#N/A,#N/A,TRUE,"Briançonnais";#N/A,#N/A,TRUE,"Abt Travail";#N/A,#N/A,TRUE,"Abt EEA";#N/A,#N/A,TRUE,"Prod.Région.";#N/A,#N/A,TRUE,"ANNEXES"}</definedName>
    <definedName name="Cumul" localSheetId="4" hidden="1">{#N/A,#N/A,TRUE,"C.A. reg.";#N/A,#N/A,TRUE,"Provence";#N/A,#N/A,TRUE,"Rhône";#N/A,#N/A,TRUE,"Côte d'Azur";#N/A,#N/A,TRUE,"Briançonnais";#N/A,#N/A,TRUE,"Abt Travail";#N/A,#N/A,TRUE,"Abt EEA";#N/A,#N/A,TRUE,"Prod.Région.";#N/A,#N/A,TRUE,"ANNEXES"}</definedName>
    <definedName name="Cumul" localSheetId="6" hidden="1">{#N/A,#N/A,TRUE,"C.A. reg.";#N/A,#N/A,TRUE,"Provence";#N/A,#N/A,TRUE,"Rhône";#N/A,#N/A,TRUE,"Côte d'Azur";#N/A,#N/A,TRUE,"Briançonnais";#N/A,#N/A,TRUE,"Abt Travail";#N/A,#N/A,TRUE,"Abt EEA";#N/A,#N/A,TRUE,"Prod.Région.";#N/A,#N/A,TRUE,"ANNEXES"}</definedName>
    <definedName name="Cumul" localSheetId="8" hidden="1">{#N/A,#N/A,TRUE,"C.A. reg.";#N/A,#N/A,TRUE,"Provence";#N/A,#N/A,TRUE,"Rhône";#N/A,#N/A,TRUE,"Côte d'Azur";#N/A,#N/A,TRUE,"Briançonnais";#N/A,#N/A,TRUE,"Abt Travail";#N/A,#N/A,TRUE,"Abt EEA";#N/A,#N/A,TRUE,"Prod.Région.";#N/A,#N/A,TRUE,"ANNEXES"}</definedName>
    <definedName name="Cumul" localSheetId="5" hidden="1">{#N/A,#N/A,TRUE,"C.A. reg.";#N/A,#N/A,TRUE,"Provence";#N/A,#N/A,TRUE,"Rhône";#N/A,#N/A,TRUE,"Côte d'Azur";#N/A,#N/A,TRUE,"Briançonnais";#N/A,#N/A,TRUE,"Abt Travail";#N/A,#N/A,TRUE,"Abt EEA";#N/A,#N/A,TRUE,"Prod.Région.";#N/A,#N/A,TRUE,"ANNEXES"}</definedName>
    <definedName name="Cumul" localSheetId="7" hidden="1">{#N/A,#N/A,TRUE,"C.A. reg.";#N/A,#N/A,TRUE,"Provence";#N/A,#N/A,TRUE,"Rhône";#N/A,#N/A,TRUE,"Côte d'Azur";#N/A,#N/A,TRUE,"Briançonnais";#N/A,#N/A,TRUE,"Abt Travail";#N/A,#N/A,TRUE,"Abt EEA";#N/A,#N/A,TRUE,"Prod.Région.";#N/A,#N/A,TRUE,"ANNEXES"}</definedName>
    <definedName name="Cumul" localSheetId="9" hidden="1">{#N/A,#N/A,TRUE,"C.A. reg.";#N/A,#N/A,TRUE,"Provence";#N/A,#N/A,TRUE,"Rhône";#N/A,#N/A,TRUE,"Côte d'Azur";#N/A,#N/A,TRUE,"Briançonnais";#N/A,#N/A,TRUE,"Abt Travail";#N/A,#N/A,TRUE,"Abt EEA";#N/A,#N/A,TRUE,"Prod.Région.";#N/A,#N/A,TRUE,"ANNEXES"}</definedName>
    <definedName name="Cumul" hidden="1">{#N/A,#N/A,TRUE,"C.A. reg.";#N/A,#N/A,TRUE,"Provence";#N/A,#N/A,TRUE,"Rhône";#N/A,#N/A,TRUE,"Côte d'Azur";#N/A,#N/A,TRUE,"Briançonnais";#N/A,#N/A,TRUE,"Abt Travail";#N/A,#N/A,TRUE,"Abt EEA";#N/A,#N/A,TRUE,"Prod.Région.";#N/A,#N/A,TRUE,"ANNEXES"}</definedName>
    <definedName name="DCF_"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6"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8"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localSheetId="9"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2" hidden="1">{#N/A,#N/A,FALSE,"ACTIF";#N/A,#N/A,FALSE,"PASSIF";#N/A,#N/A,FALSE,"CPC";#N/A,#N/A,FALSE,"CPC(suite)";#N/A,#N/A,FALSE,"Tab 5";#N/A,#N/A,FALSE,"IDD"}</definedName>
    <definedName name="dd" localSheetId="4" hidden="1">{#N/A,#N/A,FALSE,"ACTIF";#N/A,#N/A,FALSE,"PASSIF";#N/A,#N/A,FALSE,"CPC";#N/A,#N/A,FALSE,"CPC(suite)";#N/A,#N/A,FALSE,"Tab 5";#N/A,#N/A,FALSE,"IDD"}</definedName>
    <definedName name="dd" localSheetId="6" hidden="1">{#N/A,#N/A,FALSE,"ACTIF";#N/A,#N/A,FALSE,"PASSIF";#N/A,#N/A,FALSE,"CPC";#N/A,#N/A,FALSE,"CPC(suite)";#N/A,#N/A,FALSE,"Tab 5";#N/A,#N/A,FALSE,"IDD"}</definedName>
    <definedName name="dd" localSheetId="8" hidden="1">{#N/A,#N/A,FALSE,"ACTIF";#N/A,#N/A,FALSE,"PASSIF";#N/A,#N/A,FALSE,"CPC";#N/A,#N/A,FALSE,"CPC(suite)";#N/A,#N/A,FALSE,"Tab 5";#N/A,#N/A,FALSE,"IDD"}</definedName>
    <definedName name="dd" localSheetId="5" hidden="1">{#N/A,#N/A,FALSE,"ACTIF";#N/A,#N/A,FALSE,"PASSIF";#N/A,#N/A,FALSE,"CPC";#N/A,#N/A,FALSE,"CPC(suite)";#N/A,#N/A,FALSE,"Tab 5";#N/A,#N/A,FALSE,"IDD"}</definedName>
    <definedName name="dd" localSheetId="7" hidden="1">{#N/A,#N/A,FALSE,"ACTIF";#N/A,#N/A,FALSE,"PASSIF";#N/A,#N/A,FALSE,"CPC";#N/A,#N/A,FALSE,"CPC(suite)";#N/A,#N/A,FALSE,"Tab 5";#N/A,#N/A,FALSE,"IDD"}</definedName>
    <definedName name="dd" localSheetId="9" hidden="1">{#N/A,#N/A,FALSE,"ACTIF";#N/A,#N/A,FALSE,"PASSIF";#N/A,#N/A,FALSE,"CPC";#N/A,#N/A,FALSE,"CPC(suite)";#N/A,#N/A,FALSE,"Tab 5";#N/A,#N/A,FALSE,"IDD"}</definedName>
    <definedName name="dd" hidden="1">{#N/A,#N/A,FALSE,"ACTIF";#N/A,#N/A,FALSE,"PASSIF";#N/A,#N/A,FALSE,"CPC";#N/A,#N/A,FALSE,"CPC(suite)";#N/A,#N/A,FALSE,"Tab 5";#N/A,#N/A,FALSE,"IDD"}</definedName>
    <definedName name="ddddd" localSheetId="2" hidden="1">{"10yp tariffs",#N/A,FALSE,"Celtel alternative 6"}</definedName>
    <definedName name="ddddd" localSheetId="4" hidden="1">{"10yp tariffs",#N/A,FALSE,"Celtel alternative 6"}</definedName>
    <definedName name="ddddd" localSheetId="6" hidden="1">{"10yp tariffs",#N/A,FALSE,"Celtel alternative 6"}</definedName>
    <definedName name="ddddd" localSheetId="8" hidden="1">{"10yp tariffs",#N/A,FALSE,"Celtel alternative 6"}</definedName>
    <definedName name="ddddd" localSheetId="5" hidden="1">{"10yp tariffs",#N/A,FALSE,"Celtel alternative 6"}</definedName>
    <definedName name="ddddd" localSheetId="7" hidden="1">{"10yp tariffs",#N/A,FALSE,"Celtel alternative 6"}</definedName>
    <definedName name="ddddd" localSheetId="9" hidden="1">{"10yp tariffs",#N/A,FALSE,"Celtel alternative 6"}</definedName>
    <definedName name="ddddd" hidden="1">{"10yp tariffs",#N/A,FALSE,"Celtel alternative 6"}</definedName>
    <definedName name="dddddd" localSheetId="2" hidden="1">{"10yp profit and loss",#N/A,FALSE,"Celtel alternative 6"}</definedName>
    <definedName name="dddddd" localSheetId="4" hidden="1">{"10yp profit and loss",#N/A,FALSE,"Celtel alternative 6"}</definedName>
    <definedName name="dddddd" localSheetId="6" hidden="1">{"10yp profit and loss",#N/A,FALSE,"Celtel alternative 6"}</definedName>
    <definedName name="dddddd" localSheetId="8" hidden="1">{"10yp profit and loss",#N/A,FALSE,"Celtel alternative 6"}</definedName>
    <definedName name="dddddd" localSheetId="5" hidden="1">{"10yp profit and loss",#N/A,FALSE,"Celtel alternative 6"}</definedName>
    <definedName name="dddddd" localSheetId="7" hidden="1">{"10yp profit and loss",#N/A,FALSE,"Celtel alternative 6"}</definedName>
    <definedName name="dddddd" localSheetId="9" hidden="1">{"10yp profit and loss",#N/A,FALSE,"Celtel alternative 6"}</definedName>
    <definedName name="dddddd" hidden="1">{"10yp profit and loss",#N/A,FALSE,"Celtel alternative 6"}</definedName>
    <definedName name="dedrf" localSheetId="2" hidden="1">{#N/A,#N/A,FALSE,"ACTIF";#N/A,#N/A,FALSE,"PASSIF";#N/A,#N/A,FALSE,"CPC";#N/A,#N/A,FALSE,"CPC(suite)";#N/A,#N/A,FALSE,"Tab 5";#N/A,#N/A,FALSE,"IDD"}</definedName>
    <definedName name="dedrf" localSheetId="4" hidden="1">{#N/A,#N/A,FALSE,"ACTIF";#N/A,#N/A,FALSE,"PASSIF";#N/A,#N/A,FALSE,"CPC";#N/A,#N/A,FALSE,"CPC(suite)";#N/A,#N/A,FALSE,"Tab 5";#N/A,#N/A,FALSE,"IDD"}</definedName>
    <definedName name="dedrf" localSheetId="6" hidden="1">{#N/A,#N/A,FALSE,"ACTIF";#N/A,#N/A,FALSE,"PASSIF";#N/A,#N/A,FALSE,"CPC";#N/A,#N/A,FALSE,"CPC(suite)";#N/A,#N/A,FALSE,"Tab 5";#N/A,#N/A,FALSE,"IDD"}</definedName>
    <definedName name="dedrf" localSheetId="8" hidden="1">{#N/A,#N/A,FALSE,"ACTIF";#N/A,#N/A,FALSE,"PASSIF";#N/A,#N/A,FALSE,"CPC";#N/A,#N/A,FALSE,"CPC(suite)";#N/A,#N/A,FALSE,"Tab 5";#N/A,#N/A,FALSE,"IDD"}</definedName>
    <definedName name="dedrf" localSheetId="5" hidden="1">{#N/A,#N/A,FALSE,"ACTIF";#N/A,#N/A,FALSE,"PASSIF";#N/A,#N/A,FALSE,"CPC";#N/A,#N/A,FALSE,"CPC(suite)";#N/A,#N/A,FALSE,"Tab 5";#N/A,#N/A,FALSE,"IDD"}</definedName>
    <definedName name="dedrf" localSheetId="7" hidden="1">{#N/A,#N/A,FALSE,"ACTIF";#N/A,#N/A,FALSE,"PASSIF";#N/A,#N/A,FALSE,"CPC";#N/A,#N/A,FALSE,"CPC(suite)";#N/A,#N/A,FALSE,"Tab 5";#N/A,#N/A,FALSE,"IDD"}</definedName>
    <definedName name="dedrf" localSheetId="9" hidden="1">{#N/A,#N/A,FALSE,"ACTIF";#N/A,#N/A,FALSE,"PASSIF";#N/A,#N/A,FALSE,"CPC";#N/A,#N/A,FALSE,"CPC(suite)";#N/A,#N/A,FALSE,"Tab 5";#N/A,#N/A,FALSE,"IDD"}</definedName>
    <definedName name="dedrf" hidden="1">{#N/A,#N/A,FALSE,"ACTIF";#N/A,#N/A,FALSE,"PASSIF";#N/A,#N/A,FALSE,"CPC";#N/A,#N/A,FALSE,"CPC(suite)";#N/A,#N/A,FALSE,"Tab 5";#N/A,#N/A,FALSE,"IDD"}</definedName>
    <definedName name="delete" localSheetId="2" hidden="1">{"STMT OF CASH FLOWS",#N/A,FALSE,"Cash Flows Indirect"}</definedName>
    <definedName name="delete" localSheetId="4" hidden="1">{"STMT OF CASH FLOWS",#N/A,FALSE,"Cash Flows Indirect"}</definedName>
    <definedName name="delete" localSheetId="6" hidden="1">{"STMT OF CASH FLOWS",#N/A,FALSE,"Cash Flows Indirect"}</definedName>
    <definedName name="delete" localSheetId="8" hidden="1">{"STMT OF CASH FLOWS",#N/A,FALSE,"Cash Flows Indirect"}</definedName>
    <definedName name="delete" localSheetId="5" hidden="1">{"STMT OF CASH FLOWS",#N/A,FALSE,"Cash Flows Indirect"}</definedName>
    <definedName name="delete" localSheetId="7" hidden="1">{"STMT OF CASH FLOWS",#N/A,FALSE,"Cash Flows Indirect"}</definedName>
    <definedName name="delete" localSheetId="9" hidden="1">{"STMT OF CASH FLOWS",#N/A,FALSE,"Cash Flows Indirect"}</definedName>
    <definedName name="delete" hidden="1">{"STMT OF CASH FLOWS",#N/A,FALSE,"Cash Flows Indirect"}</definedName>
    <definedName name="delete2" localSheetId="2" hidden="1">{"BALANCE SHEET ACCTS",#N/A,TRUE,"Working Trial Balance";"INCOME STMT ACCTS",#N/A,TRUE,"Working Trial Balance"}</definedName>
    <definedName name="delete2" localSheetId="4" hidden="1">{"BALANCE SHEET ACCTS",#N/A,TRUE,"Working Trial Balance";"INCOME STMT ACCTS",#N/A,TRUE,"Working Trial Balance"}</definedName>
    <definedName name="delete2" localSheetId="6" hidden="1">{"BALANCE SHEET ACCTS",#N/A,TRUE,"Working Trial Balance";"INCOME STMT ACCTS",#N/A,TRUE,"Working Trial Balance"}</definedName>
    <definedName name="delete2" localSheetId="8" hidden="1">{"BALANCE SHEET ACCTS",#N/A,TRUE,"Working Trial Balance";"INCOME STMT ACCTS",#N/A,TRUE,"Working Trial Balance"}</definedName>
    <definedName name="delete2" localSheetId="5" hidden="1">{"BALANCE SHEET ACCTS",#N/A,TRUE,"Working Trial Balance";"INCOME STMT ACCTS",#N/A,TRUE,"Working Trial Balance"}</definedName>
    <definedName name="delete2" localSheetId="7" hidden="1">{"BALANCE SHEET ACCTS",#N/A,TRUE,"Working Trial Balance";"INCOME STMT ACCTS",#N/A,TRUE,"Working Trial Balance"}</definedName>
    <definedName name="delete2" localSheetId="9" hidden="1">{"BALANCE SHEET ACCTS",#N/A,TRUE,"Working Trial Balance";"INCOME STMT ACCTS",#N/A,TRUE,"Working Trial Balance"}</definedName>
    <definedName name="delete2" hidden="1">{"BALANCE SHEET ACCTS",#N/A,TRUE,"Working Trial Balance";"INCOME STMT ACCTS",#N/A,TRUE,"Working Trial Balance"}</definedName>
    <definedName name="detteLT_copy">#REF!</definedName>
    <definedName name="detteLT_ecart">#REF!</definedName>
    <definedName name="detteLT_paste">#REF!</definedName>
    <definedName name="dettesub_copy">#REF!</definedName>
    <definedName name="dettesub_ecart">#REF!</definedName>
    <definedName name="dettesub_paste">#REF!</definedName>
    <definedName name="df" localSheetId="2" hidden="1">{#N/A,#N/A,FALSE,"Maritime";#N/A,#N/A,FALSE,"Transit";#N/A,#N/A,FALSE,"Commercial";#N/A,#N/A,FALSE,"Safi";#N/A,#N/A,FALSE,"JORF LASFAR";#N/A,#N/A,FALSE,"Agadir";#N/A,#N/A,FALSE,"Nador";#N/A,#N/A,FALSE,"Phyto";#N/A,#N/A,FALSE,"TIR Mohammedia";#N/A,#N/A,FALSE,"NOUACEUR"}</definedName>
    <definedName name="df" localSheetId="4" hidden="1">{#N/A,#N/A,FALSE,"Maritime";#N/A,#N/A,FALSE,"Transit";#N/A,#N/A,FALSE,"Commercial";#N/A,#N/A,FALSE,"Safi";#N/A,#N/A,FALSE,"JORF LASFAR";#N/A,#N/A,FALSE,"Agadir";#N/A,#N/A,FALSE,"Nador";#N/A,#N/A,FALSE,"Phyto";#N/A,#N/A,FALSE,"TIR Mohammedia";#N/A,#N/A,FALSE,"NOUACEUR"}</definedName>
    <definedName name="df" localSheetId="6" hidden="1">{#N/A,#N/A,FALSE,"Maritime";#N/A,#N/A,FALSE,"Transit";#N/A,#N/A,FALSE,"Commercial";#N/A,#N/A,FALSE,"Safi";#N/A,#N/A,FALSE,"JORF LASFAR";#N/A,#N/A,FALSE,"Agadir";#N/A,#N/A,FALSE,"Nador";#N/A,#N/A,FALSE,"Phyto";#N/A,#N/A,FALSE,"TIR Mohammedia";#N/A,#N/A,FALSE,"NOUACEUR"}</definedName>
    <definedName name="df" localSheetId="8" hidden="1">{#N/A,#N/A,FALSE,"Maritime";#N/A,#N/A,FALSE,"Transit";#N/A,#N/A,FALSE,"Commercial";#N/A,#N/A,FALSE,"Safi";#N/A,#N/A,FALSE,"JORF LASFAR";#N/A,#N/A,FALSE,"Agadir";#N/A,#N/A,FALSE,"Nador";#N/A,#N/A,FALSE,"Phyto";#N/A,#N/A,FALSE,"TIR Mohammedia";#N/A,#N/A,FALSE,"NOUACEUR"}</definedName>
    <definedName name="df" localSheetId="5" hidden="1">{#N/A,#N/A,FALSE,"Maritime";#N/A,#N/A,FALSE,"Transit";#N/A,#N/A,FALSE,"Commercial";#N/A,#N/A,FALSE,"Safi";#N/A,#N/A,FALSE,"JORF LASFAR";#N/A,#N/A,FALSE,"Agadir";#N/A,#N/A,FALSE,"Nador";#N/A,#N/A,FALSE,"Phyto";#N/A,#N/A,FALSE,"TIR Mohammedia";#N/A,#N/A,FALSE,"NOUACEUR"}</definedName>
    <definedName name="df" localSheetId="7" hidden="1">{#N/A,#N/A,FALSE,"Maritime";#N/A,#N/A,FALSE,"Transit";#N/A,#N/A,FALSE,"Commercial";#N/A,#N/A,FALSE,"Safi";#N/A,#N/A,FALSE,"JORF LASFAR";#N/A,#N/A,FALSE,"Agadir";#N/A,#N/A,FALSE,"Nador";#N/A,#N/A,FALSE,"Phyto";#N/A,#N/A,FALSE,"TIR Mohammedia";#N/A,#N/A,FALSE,"NOUACEUR"}</definedName>
    <definedName name="df" localSheetId="9" hidden="1">{#N/A,#N/A,FALSE,"Maritime";#N/A,#N/A,FALSE,"Transit";#N/A,#N/A,FALSE,"Commercial";#N/A,#N/A,FALSE,"Safi";#N/A,#N/A,FALSE,"JORF LASFAR";#N/A,#N/A,FALSE,"Agadir";#N/A,#N/A,FALSE,"Nador";#N/A,#N/A,FALSE,"Phyto";#N/A,#N/A,FALSE,"TIR Mohammedia";#N/A,#N/A,FALSE,"NOUACEUR"}</definedName>
    <definedName name="df" hidden="1">{#N/A,#N/A,FALSE,"Maritime";#N/A,#N/A,FALSE,"Transit";#N/A,#N/A,FALSE,"Commercial";#N/A,#N/A,FALSE,"Safi";#N/A,#N/A,FALSE,"JORF LASFAR";#N/A,#N/A,FALSE,"Agadir";#N/A,#N/A,FALSE,"Nador";#N/A,#N/A,FALSE,"Phyto";#N/A,#N/A,FALSE,"TIR Mohammedia";#N/A,#N/A,FALSE,"NOUACEUR"}</definedName>
    <definedName name="DGDFG" localSheetId="2" hidden="1">{#N/A,#N/A,FALSE,"Working capital 4 Trim 95";#N/A,#N/A,FALSE,"Working capital 1 Trim 96";#N/A,#N/A,FALSE,"Working capital 2 Trim 96";#N/A,#N/A,FALSE,"Working Capital 3 Trim 96"}</definedName>
    <definedName name="DGDFG" localSheetId="4" hidden="1">{#N/A,#N/A,FALSE,"Working capital 4 Trim 95";#N/A,#N/A,FALSE,"Working capital 1 Trim 96";#N/A,#N/A,FALSE,"Working capital 2 Trim 96";#N/A,#N/A,FALSE,"Working Capital 3 Trim 96"}</definedName>
    <definedName name="DGDFG" localSheetId="6" hidden="1">{#N/A,#N/A,FALSE,"Working capital 4 Trim 95";#N/A,#N/A,FALSE,"Working capital 1 Trim 96";#N/A,#N/A,FALSE,"Working capital 2 Trim 96";#N/A,#N/A,FALSE,"Working Capital 3 Trim 96"}</definedName>
    <definedName name="DGDFG" localSheetId="8" hidden="1">{#N/A,#N/A,FALSE,"Working capital 4 Trim 95";#N/A,#N/A,FALSE,"Working capital 1 Trim 96";#N/A,#N/A,FALSE,"Working capital 2 Trim 96";#N/A,#N/A,FALSE,"Working Capital 3 Trim 96"}</definedName>
    <definedName name="DGDFG" localSheetId="5" hidden="1">{#N/A,#N/A,FALSE,"Working capital 4 Trim 95";#N/A,#N/A,FALSE,"Working capital 1 Trim 96";#N/A,#N/A,FALSE,"Working capital 2 Trim 96";#N/A,#N/A,FALSE,"Working Capital 3 Trim 96"}</definedName>
    <definedName name="DGDFG" localSheetId="7" hidden="1">{#N/A,#N/A,FALSE,"Working capital 4 Trim 95";#N/A,#N/A,FALSE,"Working capital 1 Trim 96";#N/A,#N/A,FALSE,"Working capital 2 Trim 96";#N/A,#N/A,FALSE,"Working Capital 3 Trim 96"}</definedName>
    <definedName name="DGDFG" localSheetId="9" hidden="1">{#N/A,#N/A,FALSE,"Working capital 4 Trim 95";#N/A,#N/A,FALSE,"Working capital 1 Trim 96";#N/A,#N/A,FALSE,"Working capital 2 Trim 96";#N/A,#N/A,FALSE,"Working Capital 3 Trim 96"}</definedName>
    <definedName name="DGDFG" hidden="1">{#N/A,#N/A,FALSE,"Working capital 4 Trim 95";#N/A,#N/A,FALSE,"Working capital 1 Trim 96";#N/A,#N/A,FALSE,"Working capital 2 Trim 96";#N/A,#N/A,FALSE,"Working Capital 3 Trim 96"}</definedName>
    <definedName name="dsfhkgfhflhglffgfhghgfhfd" hidden="1">'[9]RUB-Bloomberg'!#REF!</definedName>
    <definedName name="e" hidden="1">[16]Assum!#REF!</definedName>
    <definedName name="ecart_TRI">#REF!</definedName>
    <definedName name="eeeee" localSheetId="2" hidden="1">{"budget992000 tariff and usage",#N/A,FALSE,"Celtel alternative 6"}</definedName>
    <definedName name="eeeee" localSheetId="4" hidden="1">{"budget992000 tariff and usage",#N/A,FALSE,"Celtel alternative 6"}</definedName>
    <definedName name="eeeee" localSheetId="6" hidden="1">{"budget992000 tariff and usage",#N/A,FALSE,"Celtel alternative 6"}</definedName>
    <definedName name="eeeee" localSheetId="8" hidden="1">{"budget992000 tariff and usage",#N/A,FALSE,"Celtel alternative 6"}</definedName>
    <definedName name="eeeee" localSheetId="5" hidden="1">{"budget992000 tariff and usage",#N/A,FALSE,"Celtel alternative 6"}</definedName>
    <definedName name="eeeee" localSheetId="7" hidden="1">{"budget992000 tariff and usage",#N/A,FALSE,"Celtel alternative 6"}</definedName>
    <definedName name="eeeee" localSheetId="9" hidden="1">{"budget992000 tariff and usage",#N/A,FALSE,"Celtel alternative 6"}</definedName>
    <definedName name="eeeee" hidden="1">{"budget992000 tariff and usage",#N/A,FALSE,"Celtel alternative 6"}</definedName>
    <definedName name="essai" localSheetId="2" hidden="1">{#N/A,#N/A,FALSE,"Maritime";#N/A,#N/A,FALSE,"Transit";#N/A,#N/A,FALSE,"Commercial";#N/A,#N/A,FALSE,"Safi";#N/A,#N/A,FALSE,"JORF LASFAR";#N/A,#N/A,FALSE,"Agadir";#N/A,#N/A,FALSE,"Nador";#N/A,#N/A,FALSE,"Phyto";#N/A,#N/A,FALSE,"TIR Mohammedia";#N/A,#N/A,FALSE,"NOUACEUR"}</definedName>
    <definedName name="essai" localSheetId="4" hidden="1">{#N/A,#N/A,FALSE,"Maritime";#N/A,#N/A,FALSE,"Transit";#N/A,#N/A,FALSE,"Commercial";#N/A,#N/A,FALSE,"Safi";#N/A,#N/A,FALSE,"JORF LASFAR";#N/A,#N/A,FALSE,"Agadir";#N/A,#N/A,FALSE,"Nador";#N/A,#N/A,FALSE,"Phyto";#N/A,#N/A,FALSE,"TIR Mohammedia";#N/A,#N/A,FALSE,"NOUACEUR"}</definedName>
    <definedName name="essai" localSheetId="6" hidden="1">{#N/A,#N/A,FALSE,"Maritime";#N/A,#N/A,FALSE,"Transit";#N/A,#N/A,FALSE,"Commercial";#N/A,#N/A,FALSE,"Safi";#N/A,#N/A,FALSE,"JORF LASFAR";#N/A,#N/A,FALSE,"Agadir";#N/A,#N/A,FALSE,"Nador";#N/A,#N/A,FALSE,"Phyto";#N/A,#N/A,FALSE,"TIR Mohammedia";#N/A,#N/A,FALSE,"NOUACEUR"}</definedName>
    <definedName name="essai" localSheetId="8" hidden="1">{#N/A,#N/A,FALSE,"Maritime";#N/A,#N/A,FALSE,"Transit";#N/A,#N/A,FALSE,"Commercial";#N/A,#N/A,FALSE,"Safi";#N/A,#N/A,FALSE,"JORF LASFAR";#N/A,#N/A,FALSE,"Agadir";#N/A,#N/A,FALSE,"Nador";#N/A,#N/A,FALSE,"Phyto";#N/A,#N/A,FALSE,"TIR Mohammedia";#N/A,#N/A,FALSE,"NOUACEUR"}</definedName>
    <definedName name="essai" localSheetId="5" hidden="1">{#N/A,#N/A,FALSE,"Maritime";#N/A,#N/A,FALSE,"Transit";#N/A,#N/A,FALSE,"Commercial";#N/A,#N/A,FALSE,"Safi";#N/A,#N/A,FALSE,"JORF LASFAR";#N/A,#N/A,FALSE,"Agadir";#N/A,#N/A,FALSE,"Nador";#N/A,#N/A,FALSE,"Phyto";#N/A,#N/A,FALSE,"TIR Mohammedia";#N/A,#N/A,FALSE,"NOUACEUR"}</definedName>
    <definedName name="essai" localSheetId="7" hidden="1">{#N/A,#N/A,FALSE,"Maritime";#N/A,#N/A,FALSE,"Transit";#N/A,#N/A,FALSE,"Commercial";#N/A,#N/A,FALSE,"Safi";#N/A,#N/A,FALSE,"JORF LASFAR";#N/A,#N/A,FALSE,"Agadir";#N/A,#N/A,FALSE,"Nador";#N/A,#N/A,FALSE,"Phyto";#N/A,#N/A,FALSE,"TIR Mohammedia";#N/A,#N/A,FALSE,"NOUACEUR"}</definedName>
    <definedName name="essai" localSheetId="9" hidden="1">{#N/A,#N/A,FALSE,"Maritime";#N/A,#N/A,FALSE,"Transit";#N/A,#N/A,FALSE,"Commercial";#N/A,#N/A,FALSE,"Safi";#N/A,#N/A,FALSE,"JORF LASFAR";#N/A,#N/A,FALSE,"Agadir";#N/A,#N/A,FALSE,"Nador";#N/A,#N/A,FALSE,"Phyto";#N/A,#N/A,FALSE,"TIR Mohammedia";#N/A,#N/A,FALSE,"NOUACEUR"}</definedName>
    <definedName name="essai" hidden="1">{#N/A,#N/A,FALSE,"Maritime";#N/A,#N/A,FALSE,"Transit";#N/A,#N/A,FALSE,"Commercial";#N/A,#N/A,FALSE,"Safi";#N/A,#N/A,FALSE,"JORF LASFAR";#N/A,#N/A,FALSE,"Agadir";#N/A,#N/A,FALSE,"Nador";#N/A,#N/A,FALSE,"Phyto";#N/A,#N/A,FALSE,"TIR Mohammedia";#N/A,#N/A,FALSE,"NOUACEUR"}</definedName>
    <definedName name="ExactAddinConnection" hidden="1">"310"</definedName>
    <definedName name="ExactAddinConnection.103" hidden="1">"SERVER;103;BENCHEKROUN;0"</definedName>
    <definedName name="ExactAddinConnection.310" hidden="1">"SERVEUR;310;ABDELLATIF;1"</definedName>
    <definedName name="ExactAddinReports" hidden="1">1</definedName>
    <definedName name="FEUILLE3" localSheetId="2" hidden="1">{#N/A,#N/A,TRUE,"C.A. reg.";#N/A,#N/A,TRUE,"Provence";#N/A,#N/A,TRUE,"Rhône";#N/A,#N/A,TRUE,"Côte d'Azur";#N/A,#N/A,TRUE,"Briançonnais";#N/A,#N/A,TRUE,"Abt Travail";#N/A,#N/A,TRUE,"Abt EEA";#N/A,#N/A,TRUE,"Prod.Région.";#N/A,#N/A,TRUE,"ANNEXES"}</definedName>
    <definedName name="FEUILLE3" localSheetId="4" hidden="1">{#N/A,#N/A,TRUE,"C.A. reg.";#N/A,#N/A,TRUE,"Provence";#N/A,#N/A,TRUE,"Rhône";#N/A,#N/A,TRUE,"Côte d'Azur";#N/A,#N/A,TRUE,"Briançonnais";#N/A,#N/A,TRUE,"Abt Travail";#N/A,#N/A,TRUE,"Abt EEA";#N/A,#N/A,TRUE,"Prod.Région.";#N/A,#N/A,TRUE,"ANNEXES"}</definedName>
    <definedName name="FEUILLE3" localSheetId="6" hidden="1">{#N/A,#N/A,TRUE,"C.A. reg.";#N/A,#N/A,TRUE,"Provence";#N/A,#N/A,TRUE,"Rhône";#N/A,#N/A,TRUE,"Côte d'Azur";#N/A,#N/A,TRUE,"Briançonnais";#N/A,#N/A,TRUE,"Abt Travail";#N/A,#N/A,TRUE,"Abt EEA";#N/A,#N/A,TRUE,"Prod.Région.";#N/A,#N/A,TRUE,"ANNEXES"}</definedName>
    <definedName name="FEUILLE3" localSheetId="8" hidden="1">{#N/A,#N/A,TRUE,"C.A. reg.";#N/A,#N/A,TRUE,"Provence";#N/A,#N/A,TRUE,"Rhône";#N/A,#N/A,TRUE,"Côte d'Azur";#N/A,#N/A,TRUE,"Briançonnais";#N/A,#N/A,TRUE,"Abt Travail";#N/A,#N/A,TRUE,"Abt EEA";#N/A,#N/A,TRUE,"Prod.Région.";#N/A,#N/A,TRUE,"ANNEXES"}</definedName>
    <definedName name="FEUILLE3" localSheetId="5" hidden="1">{#N/A,#N/A,TRUE,"C.A. reg.";#N/A,#N/A,TRUE,"Provence";#N/A,#N/A,TRUE,"Rhône";#N/A,#N/A,TRUE,"Côte d'Azur";#N/A,#N/A,TRUE,"Briançonnais";#N/A,#N/A,TRUE,"Abt Travail";#N/A,#N/A,TRUE,"Abt EEA";#N/A,#N/A,TRUE,"Prod.Région.";#N/A,#N/A,TRUE,"ANNEXES"}</definedName>
    <definedName name="FEUILLE3" localSheetId="7" hidden="1">{#N/A,#N/A,TRUE,"C.A. reg.";#N/A,#N/A,TRUE,"Provence";#N/A,#N/A,TRUE,"Rhône";#N/A,#N/A,TRUE,"Côte d'Azur";#N/A,#N/A,TRUE,"Briançonnais";#N/A,#N/A,TRUE,"Abt Travail";#N/A,#N/A,TRUE,"Abt EEA";#N/A,#N/A,TRUE,"Prod.Région.";#N/A,#N/A,TRUE,"ANNEXES"}</definedName>
    <definedName name="FEUILLE3" localSheetId="9" hidden="1">{#N/A,#N/A,TRUE,"C.A. reg.";#N/A,#N/A,TRUE,"Provence";#N/A,#N/A,TRUE,"Rhône";#N/A,#N/A,TRUE,"Côte d'Azur";#N/A,#N/A,TRUE,"Briançonnais";#N/A,#N/A,TRUE,"Abt Travail";#N/A,#N/A,TRUE,"Abt EEA";#N/A,#N/A,TRUE,"Prod.Région.";#N/A,#N/A,TRUE,"ANNEXES"}</definedName>
    <definedName name="FEUILLE3" hidden="1">{#N/A,#N/A,TRUE,"C.A. reg.";#N/A,#N/A,TRUE,"Provence";#N/A,#N/A,TRUE,"Rhône";#N/A,#N/A,TRUE,"Côte d'Azur";#N/A,#N/A,TRUE,"Briançonnais";#N/A,#N/A,TRUE,"Abt Travail";#N/A,#N/A,TRUE,"Abt EEA";#N/A,#N/A,TRUE,"Prod.Région.";#N/A,#N/A,TRUE,"ANNEXES"}</definedName>
    <definedName name="ff" localSheetId="2"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4"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6"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8"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5"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7"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localSheetId="9"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ffffff"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gh" localSheetId="2" hidden="1">{#N/A,#N/A,FALSE,"YPF"}</definedName>
    <definedName name="fgh" localSheetId="4" hidden="1">{#N/A,#N/A,FALSE,"YPF"}</definedName>
    <definedName name="fgh" localSheetId="6" hidden="1">{#N/A,#N/A,FALSE,"YPF"}</definedName>
    <definedName name="fgh" localSheetId="8" hidden="1">{#N/A,#N/A,FALSE,"YPF"}</definedName>
    <definedName name="fgh" localSheetId="5" hidden="1">{#N/A,#N/A,FALSE,"YPF"}</definedName>
    <definedName name="fgh" localSheetId="7" hidden="1">{#N/A,#N/A,FALSE,"YPF"}</definedName>
    <definedName name="fgh" localSheetId="9" hidden="1">{#N/A,#N/A,FALSE,"YPF"}</definedName>
    <definedName name="fgh" hidden="1">{#N/A,#N/A,FALSE,"YPF"}</definedName>
    <definedName name="fghj" localSheetId="2" hidden="1">{"quarter",#N/A,FALSE,"MOB"}</definedName>
    <definedName name="fghj" localSheetId="4" hidden="1">{"quarter",#N/A,FALSE,"MOB"}</definedName>
    <definedName name="fghj" localSheetId="6" hidden="1">{"quarter",#N/A,FALSE,"MOB"}</definedName>
    <definedName name="fghj" localSheetId="8" hidden="1">{"quarter",#N/A,FALSE,"MOB"}</definedName>
    <definedName name="fghj" localSheetId="5" hidden="1">{"quarter",#N/A,FALSE,"MOB"}</definedName>
    <definedName name="fghj" localSheetId="7" hidden="1">{"quarter",#N/A,FALSE,"MOB"}</definedName>
    <definedName name="fghj" localSheetId="9" hidden="1">{"quarter",#N/A,FALSE,"MOB"}</definedName>
    <definedName name="fghj" hidden="1">{"quarter",#N/A,FALSE,"MOB"}</definedName>
    <definedName name="fghjk" localSheetId="2" hidden="1">{"a",#N/A,FALSE,"Fact Sheet";"a",#N/A,FALSE,"DCFEVA";"a",#N/A,FALSE,"Statements";"a",#N/A,FALSE,"Quarterly";"a",#N/A,FALSE,"Q Grid";"a",#N/A,FALSE,"Stockval";"a",#N/A,FALSE,"DDM"}</definedName>
    <definedName name="fghjk" localSheetId="4" hidden="1">{"a",#N/A,FALSE,"Fact Sheet";"a",#N/A,FALSE,"DCFEVA";"a",#N/A,FALSE,"Statements";"a",#N/A,FALSE,"Quarterly";"a",#N/A,FALSE,"Q Grid";"a",#N/A,FALSE,"Stockval";"a",#N/A,FALSE,"DDM"}</definedName>
    <definedName name="fghjk" localSheetId="6" hidden="1">{"a",#N/A,FALSE,"Fact Sheet";"a",#N/A,FALSE,"DCFEVA";"a",#N/A,FALSE,"Statements";"a",#N/A,FALSE,"Quarterly";"a",#N/A,FALSE,"Q Grid";"a",#N/A,FALSE,"Stockval";"a",#N/A,FALSE,"DDM"}</definedName>
    <definedName name="fghjk" localSheetId="8" hidden="1">{"a",#N/A,FALSE,"Fact Sheet";"a",#N/A,FALSE,"DCFEVA";"a",#N/A,FALSE,"Statements";"a",#N/A,FALSE,"Quarterly";"a",#N/A,FALSE,"Q Grid";"a",#N/A,FALSE,"Stockval";"a",#N/A,FALSE,"DDM"}</definedName>
    <definedName name="fghjk" localSheetId="5" hidden="1">{"a",#N/A,FALSE,"Fact Sheet";"a",#N/A,FALSE,"DCFEVA";"a",#N/A,FALSE,"Statements";"a",#N/A,FALSE,"Quarterly";"a",#N/A,FALSE,"Q Grid";"a",#N/A,FALSE,"Stockval";"a",#N/A,FALSE,"DDM"}</definedName>
    <definedName name="fghjk" localSheetId="7" hidden="1">{"a",#N/A,FALSE,"Fact Sheet";"a",#N/A,FALSE,"DCFEVA";"a",#N/A,FALSE,"Statements";"a",#N/A,FALSE,"Quarterly";"a",#N/A,FALSE,"Q Grid";"a",#N/A,FALSE,"Stockval";"a",#N/A,FALSE,"DDM"}</definedName>
    <definedName name="fghjk" localSheetId="9" hidden="1">{"a",#N/A,FALSE,"Fact Sheet";"a",#N/A,FALSE,"DCFEVA";"a",#N/A,FALSE,"Statements";"a",#N/A,FALSE,"Quarterly";"a",#N/A,FALSE,"Q Grid";"a",#N/A,FALSE,"Stockval";"a",#N/A,FALSE,"DDM"}</definedName>
    <definedName name="fghjk" hidden="1">{"a",#N/A,FALSE,"Fact Sheet";"a",#N/A,FALSE,"DCFEVA";"a",#N/A,FALSE,"Statements";"a",#N/A,FALSE,"Quarterly";"a",#N/A,FALSE,"Q Grid";"a",#N/A,FALSE,"Stockval";"a",#N/A,FALSE,"DDM"}</definedName>
    <definedName name="fhgkljrhfiuhbgfnkjbniftugbfhgfhhgfhjfoighj" localSheetId="2" hidden="1">{"quarter",#N/A,FALSE,"MOB"}</definedName>
    <definedName name="fhgkljrhfiuhbgfnkjbniftugbfhgfhhgfhjfoighj" localSheetId="4" hidden="1">{"quarter",#N/A,FALSE,"MOB"}</definedName>
    <definedName name="fhgkljrhfiuhbgfnkjbniftugbfhgfhhgfhjfoighj" localSheetId="6" hidden="1">{"quarter",#N/A,FALSE,"MOB"}</definedName>
    <definedName name="fhgkljrhfiuhbgfnkjbniftugbfhgfhhgfhjfoighj" localSheetId="8" hidden="1">{"quarter",#N/A,FALSE,"MOB"}</definedName>
    <definedName name="fhgkljrhfiuhbgfnkjbniftugbfhgfhhgfhjfoighj" localSheetId="5" hidden="1">{"quarter",#N/A,FALSE,"MOB"}</definedName>
    <definedName name="fhgkljrhfiuhbgfnkjbniftugbfhgfhhgfhjfoighj" localSheetId="7" hidden="1">{"quarter",#N/A,FALSE,"MOB"}</definedName>
    <definedName name="fhgkljrhfiuhbgfnkjbniftugbfhgfhhgfhjfoighj" localSheetId="9" hidden="1">{"quarter",#N/A,FALSE,"MOB"}</definedName>
    <definedName name="fhgkljrhfiuhbgfnkjbniftugbfhgfhhgfhjfoighj" hidden="1">{"quarter",#N/A,FALSE,"MOB"}</definedName>
    <definedName name="FICHIER_1">#REF!</definedName>
    <definedName name="fjdlkjgfdijhghgrtuhgkjngbgurtluhgkjnjhuglkjjior" localSheetId="2" hidden="1">{#N/A,#N/A,FALSE,"YPF"}</definedName>
    <definedName name="fjdlkjgfdijhghgrtuhgkjngbgurtluhgkjnjhuglkjjior" localSheetId="4" hidden="1">{#N/A,#N/A,FALSE,"YPF"}</definedName>
    <definedName name="fjdlkjgfdijhghgrtuhgkjngbgurtluhgkjnjhuglkjjior" localSheetId="6" hidden="1">{#N/A,#N/A,FALSE,"YPF"}</definedName>
    <definedName name="fjdlkjgfdijhghgrtuhgkjngbgurtluhgkjnjhuglkjjior" localSheetId="8" hidden="1">{#N/A,#N/A,FALSE,"YPF"}</definedName>
    <definedName name="fjdlkjgfdijhghgrtuhgkjngbgurtluhgkjnjhuglkjjior" localSheetId="5" hidden="1">{#N/A,#N/A,FALSE,"YPF"}</definedName>
    <definedName name="fjdlkjgfdijhghgrtuhgkjngbgurtluhgkjnjhuglkjjior" localSheetId="7" hidden="1">{#N/A,#N/A,FALSE,"YPF"}</definedName>
    <definedName name="fjdlkjgfdijhghgrtuhgkjngbgurtluhgkjnjhuglkjjior" localSheetId="9" hidden="1">{#N/A,#N/A,FALSE,"YPF"}</definedName>
    <definedName name="fjdlkjgfdijhghgrtuhgkjngbgurtluhgkjnjhuglkjjior" hidden="1">{#N/A,#N/A,FALSE,"YPF"}</definedName>
    <definedName name="forecast" localSheetId="2"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4"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6"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8"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5"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7" hidden="1">{"cover a","1q",FALSE,"Cover";"Op Earn Mgd Q1",#N/A,FALSE,"Op-Earn (Mng)";"Op Earn Rpt Q1",#N/A,FALSE,"Op-Earn (Rpt)";"Loans",#N/A,FALSE,"Loans";"Credit Costs",#N/A,FALSE,"CCosts";"Net Interest Margin",#N/A,FALSE,"Margin";"Nonint Income",#N/A,FALSE,"NonII";"Nonint Exp",#N/A,FALSE,"NonIE";"Valuation",#N/A,FALSE,"Valuation"}</definedName>
    <definedName name="forecast" localSheetId="9" hidden="1">{"cover a","1q",FALSE,"Cover";"Op Earn Mgd Q1",#N/A,FALSE,"Op-Earn (Mng)";"Op Earn Rpt Q1",#N/A,FALSE,"Op-Earn (Rpt)";"Loans",#N/A,FALSE,"Loans";"Credit Costs",#N/A,FALSE,"CCosts";"Net Interest Margin",#N/A,FALSE,"Margin";"Nonint Income",#N/A,FALSE,"NonII";"Nonint Exp",#N/A,FALSE,"NonIE";"Valuation",#N/A,FALSE,"Valuation"}</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uelco_wrn.test1." localSheetId="2" hidden="1">{"Income Statement",#N/A,FALSE,"CFMODEL";"Balance Sheet",#N/A,FALSE,"CFMODEL"}</definedName>
    <definedName name="fuelco_wrn.test1." localSheetId="4" hidden="1">{"Income Statement",#N/A,FALSE,"CFMODEL";"Balance Sheet",#N/A,FALSE,"CFMODEL"}</definedName>
    <definedName name="fuelco_wrn.test1." localSheetId="6" hidden="1">{"Income Statement",#N/A,FALSE,"CFMODEL";"Balance Sheet",#N/A,FALSE,"CFMODEL"}</definedName>
    <definedName name="fuelco_wrn.test1." localSheetId="8" hidden="1">{"Income Statement",#N/A,FALSE,"CFMODEL";"Balance Sheet",#N/A,FALSE,"CFMODEL"}</definedName>
    <definedName name="fuelco_wrn.test1." localSheetId="5" hidden="1">{"Income Statement",#N/A,FALSE,"CFMODEL";"Balance Sheet",#N/A,FALSE,"CFMODEL"}</definedName>
    <definedName name="fuelco_wrn.test1." localSheetId="7" hidden="1">{"Income Statement",#N/A,FALSE,"CFMODEL";"Balance Sheet",#N/A,FALSE,"CFMODEL"}</definedName>
    <definedName name="fuelco_wrn.test1." localSheetId="9" hidden="1">{"Income Statement",#N/A,FALSE,"CFMODEL";"Balance Sheet",#N/A,FALSE,"CFMODEL"}</definedName>
    <definedName name="fuelco_wrn.test1." hidden="1">{"Income Statement",#N/A,FALSE,"CFMODEL";"Balance Sheet",#N/A,FALSE,"CFMODEL"}</definedName>
    <definedName name="fuelco_wrn.test2." localSheetId="2" hidden="1">{"SourcesUses",#N/A,TRUE,"CFMODEL";"TransOverview",#N/A,TRUE,"CFMODEL"}</definedName>
    <definedName name="fuelco_wrn.test2." localSheetId="4" hidden="1">{"SourcesUses",#N/A,TRUE,"CFMODEL";"TransOverview",#N/A,TRUE,"CFMODEL"}</definedName>
    <definedName name="fuelco_wrn.test2." localSheetId="6" hidden="1">{"SourcesUses",#N/A,TRUE,"CFMODEL";"TransOverview",#N/A,TRUE,"CFMODEL"}</definedName>
    <definedName name="fuelco_wrn.test2." localSheetId="8" hidden="1">{"SourcesUses",#N/A,TRUE,"CFMODEL";"TransOverview",#N/A,TRUE,"CFMODEL"}</definedName>
    <definedName name="fuelco_wrn.test2." localSheetId="5" hidden="1">{"SourcesUses",#N/A,TRUE,"CFMODEL";"TransOverview",#N/A,TRUE,"CFMODEL"}</definedName>
    <definedName name="fuelco_wrn.test2." localSheetId="7" hidden="1">{"SourcesUses",#N/A,TRUE,"CFMODEL";"TransOverview",#N/A,TRUE,"CFMODEL"}</definedName>
    <definedName name="fuelco_wrn.test2." localSheetId="9" hidden="1">{"SourcesUses",#N/A,TRUE,"CFMODEL";"TransOverview",#N/A,TRUE,"CFMODEL"}</definedName>
    <definedName name="fuelco_wrn.test2." hidden="1">{"SourcesUses",#N/A,TRUE,"CFMODEL";"TransOverview",#N/A,TRUE,"CFMODEL"}</definedName>
    <definedName name="fuelco_wrn.test3." localSheetId="2" hidden="1">{"SourcesUses",#N/A,TRUE,#N/A;"TransOverview",#N/A,TRUE,"CFMODEL"}</definedName>
    <definedName name="fuelco_wrn.test3." localSheetId="4" hidden="1">{"SourcesUses",#N/A,TRUE,#N/A;"TransOverview",#N/A,TRUE,"CFMODEL"}</definedName>
    <definedName name="fuelco_wrn.test3." localSheetId="6" hidden="1">{"SourcesUses",#N/A,TRUE,#N/A;"TransOverview",#N/A,TRUE,"CFMODEL"}</definedName>
    <definedName name="fuelco_wrn.test3." localSheetId="8" hidden="1">{"SourcesUses",#N/A,TRUE,#N/A;"TransOverview",#N/A,TRUE,"CFMODEL"}</definedName>
    <definedName name="fuelco_wrn.test3." localSheetId="5" hidden="1">{"SourcesUses",#N/A,TRUE,#N/A;"TransOverview",#N/A,TRUE,"CFMODEL"}</definedName>
    <definedName name="fuelco_wrn.test3." localSheetId="7" hidden="1">{"SourcesUses",#N/A,TRUE,#N/A;"TransOverview",#N/A,TRUE,"CFMODEL"}</definedName>
    <definedName name="fuelco_wrn.test3." localSheetId="9" hidden="1">{"SourcesUses",#N/A,TRUE,#N/A;"TransOverview",#N/A,TRUE,"CFMODEL"}</definedName>
    <definedName name="fuelco_wrn.test3." hidden="1">{"SourcesUses",#N/A,TRUE,#N/A;"TransOverview",#N/A,TRUE,"CFMODEL"}</definedName>
    <definedName name="fuelco_wrn.test4." localSheetId="2" hidden="1">{"SourcesUses",#N/A,TRUE,"FundsFlow";"TransOverview",#N/A,TRUE,"FundsFlow"}</definedName>
    <definedName name="fuelco_wrn.test4." localSheetId="4" hidden="1">{"SourcesUses",#N/A,TRUE,"FundsFlow";"TransOverview",#N/A,TRUE,"FundsFlow"}</definedName>
    <definedName name="fuelco_wrn.test4." localSheetId="6" hidden="1">{"SourcesUses",#N/A,TRUE,"FundsFlow";"TransOverview",#N/A,TRUE,"FundsFlow"}</definedName>
    <definedName name="fuelco_wrn.test4." localSheetId="8" hidden="1">{"SourcesUses",#N/A,TRUE,"FundsFlow";"TransOverview",#N/A,TRUE,"FundsFlow"}</definedName>
    <definedName name="fuelco_wrn.test4." localSheetId="5" hidden="1">{"SourcesUses",#N/A,TRUE,"FundsFlow";"TransOverview",#N/A,TRUE,"FundsFlow"}</definedName>
    <definedName name="fuelco_wrn.test4." localSheetId="7" hidden="1">{"SourcesUses",#N/A,TRUE,"FundsFlow";"TransOverview",#N/A,TRUE,"FundsFlow"}</definedName>
    <definedName name="fuelco_wrn.test4." localSheetId="9" hidden="1">{"SourcesUses",#N/A,TRUE,"FundsFlow";"TransOverview",#N/A,TRUE,"FundsFlow"}</definedName>
    <definedName name="fuelco_wrn.test4." hidden="1">{"SourcesUses",#N/A,TRUE,"FundsFlow";"TransOverview",#N/A,TRUE,"FundsFlow"}</definedName>
    <definedName name="gfhlkjlfdskhdidfuhitr" hidden="1">'[9]RUB-Bloomberg'!#REF!</definedName>
    <definedName name="GG" localSheetId="2" hidden="1">{#N/A,#N/A,TRUE,"C.A. reg.";#N/A,#N/A,TRUE,"Provence";#N/A,#N/A,TRUE,"Rhône";#N/A,#N/A,TRUE,"Côte d'Azur";#N/A,#N/A,TRUE,"Briançonnais";#N/A,#N/A,TRUE,"Abt Travail";#N/A,#N/A,TRUE,"Abt EEA";#N/A,#N/A,TRUE,"Prod.Région.";#N/A,#N/A,TRUE,"ANNEXES"}</definedName>
    <definedName name="GG" localSheetId="4" hidden="1">{#N/A,#N/A,TRUE,"C.A. reg.";#N/A,#N/A,TRUE,"Provence";#N/A,#N/A,TRUE,"Rhône";#N/A,#N/A,TRUE,"Côte d'Azur";#N/A,#N/A,TRUE,"Briançonnais";#N/A,#N/A,TRUE,"Abt Travail";#N/A,#N/A,TRUE,"Abt EEA";#N/A,#N/A,TRUE,"Prod.Région.";#N/A,#N/A,TRUE,"ANNEXES"}</definedName>
    <definedName name="GG" localSheetId="6" hidden="1">{#N/A,#N/A,TRUE,"C.A. reg.";#N/A,#N/A,TRUE,"Provence";#N/A,#N/A,TRUE,"Rhône";#N/A,#N/A,TRUE,"Côte d'Azur";#N/A,#N/A,TRUE,"Briançonnais";#N/A,#N/A,TRUE,"Abt Travail";#N/A,#N/A,TRUE,"Abt EEA";#N/A,#N/A,TRUE,"Prod.Région.";#N/A,#N/A,TRUE,"ANNEXES"}</definedName>
    <definedName name="GG" localSheetId="8" hidden="1">{#N/A,#N/A,TRUE,"C.A. reg.";#N/A,#N/A,TRUE,"Provence";#N/A,#N/A,TRUE,"Rhône";#N/A,#N/A,TRUE,"Côte d'Azur";#N/A,#N/A,TRUE,"Briançonnais";#N/A,#N/A,TRUE,"Abt Travail";#N/A,#N/A,TRUE,"Abt EEA";#N/A,#N/A,TRUE,"Prod.Région.";#N/A,#N/A,TRUE,"ANNEXES"}</definedName>
    <definedName name="GG" localSheetId="5" hidden="1">{#N/A,#N/A,TRUE,"C.A. reg.";#N/A,#N/A,TRUE,"Provence";#N/A,#N/A,TRUE,"Rhône";#N/A,#N/A,TRUE,"Côte d'Azur";#N/A,#N/A,TRUE,"Briançonnais";#N/A,#N/A,TRUE,"Abt Travail";#N/A,#N/A,TRUE,"Abt EEA";#N/A,#N/A,TRUE,"Prod.Région.";#N/A,#N/A,TRUE,"ANNEXES"}</definedName>
    <definedName name="GG" localSheetId="7" hidden="1">{#N/A,#N/A,TRUE,"C.A. reg.";#N/A,#N/A,TRUE,"Provence";#N/A,#N/A,TRUE,"Rhône";#N/A,#N/A,TRUE,"Côte d'Azur";#N/A,#N/A,TRUE,"Briançonnais";#N/A,#N/A,TRUE,"Abt Travail";#N/A,#N/A,TRUE,"Abt EEA";#N/A,#N/A,TRUE,"Prod.Région.";#N/A,#N/A,TRUE,"ANNEXES"}</definedName>
    <definedName name="GG" localSheetId="9" hidden="1">{#N/A,#N/A,TRUE,"C.A. reg.";#N/A,#N/A,TRUE,"Provence";#N/A,#N/A,TRUE,"Rhône";#N/A,#N/A,TRUE,"Côte d'Azur";#N/A,#N/A,TRUE,"Briançonnais";#N/A,#N/A,TRUE,"Abt Travail";#N/A,#N/A,TRUE,"Abt EEA";#N/A,#N/A,TRUE,"Prod.Région.";#N/A,#N/A,TRUE,"ANNEXES"}</definedName>
    <definedName name="GG" hidden="1">{#N/A,#N/A,TRUE,"C.A. reg.";#N/A,#N/A,TRUE,"Provence";#N/A,#N/A,TRUE,"Rhône";#N/A,#N/A,TRUE,"Côte d'Azur";#N/A,#N/A,TRUE,"Briançonnais";#N/A,#N/A,TRUE,"Abt Travail";#N/A,#N/A,TRUE,"Abt EEA";#N/A,#N/A,TRUE,"Prod.Région.";#N/A,#N/A,TRUE,"ANNEXES"}</definedName>
    <definedName name="ggggg" localSheetId="2" hidden="1">{"budget992000_customers",#N/A,FALSE,"Celtel alternative 6"}</definedName>
    <definedName name="ggggg" localSheetId="4" hidden="1">{"budget992000_customers",#N/A,FALSE,"Celtel alternative 6"}</definedName>
    <definedName name="ggggg" localSheetId="6" hidden="1">{"budget992000_customers",#N/A,FALSE,"Celtel alternative 6"}</definedName>
    <definedName name="ggggg" localSheetId="8" hidden="1">{"budget992000_customers",#N/A,FALSE,"Celtel alternative 6"}</definedName>
    <definedName name="ggggg" localSheetId="5" hidden="1">{"budget992000_customers",#N/A,FALSE,"Celtel alternative 6"}</definedName>
    <definedName name="ggggg" localSheetId="7" hidden="1">{"budget992000_customers",#N/A,FALSE,"Celtel alternative 6"}</definedName>
    <definedName name="ggggg" localSheetId="9" hidden="1">{"budget992000_customers",#N/A,FALSE,"Celtel alternative 6"}</definedName>
    <definedName name="ggggg" hidden="1">{"budget992000_customers",#N/A,FALSE,"Celtel alternative 6"}</definedName>
    <definedName name="ggggggg" localSheetId="2" hidden="1">{"budget992000 profit and loss",#N/A,FALSE,"Celtel alternative 6"}</definedName>
    <definedName name="ggggggg" localSheetId="4" hidden="1">{"budget992000 profit and loss",#N/A,FALSE,"Celtel alternative 6"}</definedName>
    <definedName name="ggggggg" localSheetId="6" hidden="1">{"budget992000 profit and loss",#N/A,FALSE,"Celtel alternative 6"}</definedName>
    <definedName name="ggggggg" localSheetId="8" hidden="1">{"budget992000 profit and loss",#N/A,FALSE,"Celtel alternative 6"}</definedName>
    <definedName name="ggggggg" localSheetId="5" hidden="1">{"budget992000 profit and loss",#N/A,FALSE,"Celtel alternative 6"}</definedName>
    <definedName name="ggggggg" localSheetId="7" hidden="1">{"budget992000 profit and loss",#N/A,FALSE,"Celtel alternative 6"}</definedName>
    <definedName name="ggggggg" localSheetId="9" hidden="1">{"budget992000 profit and loss",#N/A,FALSE,"Celtel alternative 6"}</definedName>
    <definedName name="ggggggg" hidden="1">{"budget992000 profit and loss",#N/A,FALSE,"Celtel alternative 6"}</definedName>
    <definedName name="gilb_wrn.test1" localSheetId="2" hidden="1">{"Income Statement",#N/A,FALSE,"CFMODEL";"Balance Sheet",#N/A,FALSE,"CFMODEL"}</definedName>
    <definedName name="gilb_wrn.test1" localSheetId="4" hidden="1">{"Income Statement",#N/A,FALSE,"CFMODEL";"Balance Sheet",#N/A,FALSE,"CFMODEL"}</definedName>
    <definedName name="gilb_wrn.test1" localSheetId="6" hidden="1">{"Income Statement",#N/A,FALSE,"CFMODEL";"Balance Sheet",#N/A,FALSE,"CFMODEL"}</definedName>
    <definedName name="gilb_wrn.test1" localSheetId="8" hidden="1">{"Income Statement",#N/A,FALSE,"CFMODEL";"Balance Sheet",#N/A,FALSE,"CFMODEL"}</definedName>
    <definedName name="gilb_wrn.test1" localSheetId="5" hidden="1">{"Income Statement",#N/A,FALSE,"CFMODEL";"Balance Sheet",#N/A,FALSE,"CFMODEL"}</definedName>
    <definedName name="gilb_wrn.test1" localSheetId="7" hidden="1">{"Income Statement",#N/A,FALSE,"CFMODEL";"Balance Sheet",#N/A,FALSE,"CFMODEL"}</definedName>
    <definedName name="gilb_wrn.test1" localSheetId="9" hidden="1">{"Income Statement",#N/A,FALSE,"CFMODEL";"Balance Sheet",#N/A,FALSE,"CFMODEL"}</definedName>
    <definedName name="gilb_wrn.test1" hidden="1">{"Income Statement",#N/A,FALSE,"CFMODEL";"Balance Sheet",#N/A,FALSE,"CFMODEL"}</definedName>
    <definedName name="gilb.wrn.test2." localSheetId="2" hidden="1">{"SourcesUses",#N/A,TRUE,"CFMODEL";"TransOverview",#N/A,TRUE,"CFMODEL"}</definedName>
    <definedName name="gilb.wrn.test2." localSheetId="4" hidden="1">{"SourcesUses",#N/A,TRUE,"CFMODEL";"TransOverview",#N/A,TRUE,"CFMODEL"}</definedName>
    <definedName name="gilb.wrn.test2." localSheetId="6" hidden="1">{"SourcesUses",#N/A,TRUE,"CFMODEL";"TransOverview",#N/A,TRUE,"CFMODEL"}</definedName>
    <definedName name="gilb.wrn.test2." localSheetId="8" hidden="1">{"SourcesUses",#N/A,TRUE,"CFMODEL";"TransOverview",#N/A,TRUE,"CFMODEL"}</definedName>
    <definedName name="gilb.wrn.test2." localSheetId="5" hidden="1">{"SourcesUses",#N/A,TRUE,"CFMODEL";"TransOverview",#N/A,TRUE,"CFMODEL"}</definedName>
    <definedName name="gilb.wrn.test2." localSheetId="7" hidden="1">{"SourcesUses",#N/A,TRUE,"CFMODEL";"TransOverview",#N/A,TRUE,"CFMODEL"}</definedName>
    <definedName name="gilb.wrn.test2." localSheetId="9" hidden="1">{"SourcesUses",#N/A,TRUE,"CFMODEL";"TransOverview",#N/A,TRUE,"CFMODEL"}</definedName>
    <definedName name="gilb.wrn.test2." hidden="1">{"SourcesUses",#N/A,TRUE,"CFMODEL";"TransOverview",#N/A,TRUE,"CFMODEL"}</definedName>
    <definedName name="gilb.wrn.test3." localSheetId="2" hidden="1">{"SourcesUses",#N/A,TRUE,#N/A;"TransOverview",#N/A,TRUE,"CFMODEL"}</definedName>
    <definedName name="gilb.wrn.test3." localSheetId="4" hidden="1">{"SourcesUses",#N/A,TRUE,#N/A;"TransOverview",#N/A,TRUE,"CFMODEL"}</definedName>
    <definedName name="gilb.wrn.test3." localSheetId="6" hidden="1">{"SourcesUses",#N/A,TRUE,#N/A;"TransOverview",#N/A,TRUE,"CFMODEL"}</definedName>
    <definedName name="gilb.wrn.test3." localSheetId="8" hidden="1">{"SourcesUses",#N/A,TRUE,#N/A;"TransOverview",#N/A,TRUE,"CFMODEL"}</definedName>
    <definedName name="gilb.wrn.test3." localSheetId="5" hidden="1">{"SourcesUses",#N/A,TRUE,#N/A;"TransOverview",#N/A,TRUE,"CFMODEL"}</definedName>
    <definedName name="gilb.wrn.test3." localSheetId="7" hidden="1">{"SourcesUses",#N/A,TRUE,#N/A;"TransOverview",#N/A,TRUE,"CFMODEL"}</definedName>
    <definedName name="gilb.wrn.test3." localSheetId="9" hidden="1">{"SourcesUses",#N/A,TRUE,#N/A;"TransOverview",#N/A,TRUE,"CFMODEL"}</definedName>
    <definedName name="gilb.wrn.test3." hidden="1">{"SourcesUses",#N/A,TRUE,#N/A;"TransOverview",#N/A,TRUE,"CFMODEL"}</definedName>
    <definedName name="gilb.wrn.test4." localSheetId="2" hidden="1">{"SourcesUses",#N/A,TRUE,"FundsFlow";"TransOverview",#N/A,TRUE,"FundsFlow"}</definedName>
    <definedName name="gilb.wrn.test4." localSheetId="4" hidden="1">{"SourcesUses",#N/A,TRUE,"FundsFlow";"TransOverview",#N/A,TRUE,"FundsFlow"}</definedName>
    <definedName name="gilb.wrn.test4." localSheetId="6" hidden="1">{"SourcesUses",#N/A,TRUE,"FundsFlow";"TransOverview",#N/A,TRUE,"FundsFlow"}</definedName>
    <definedName name="gilb.wrn.test4." localSheetId="8" hidden="1">{"SourcesUses",#N/A,TRUE,"FundsFlow";"TransOverview",#N/A,TRUE,"FundsFlow"}</definedName>
    <definedName name="gilb.wrn.test4." localSheetId="5" hidden="1">{"SourcesUses",#N/A,TRUE,"FundsFlow";"TransOverview",#N/A,TRUE,"FundsFlow"}</definedName>
    <definedName name="gilb.wrn.test4." localSheetId="7" hidden="1">{"SourcesUses",#N/A,TRUE,"FundsFlow";"TransOverview",#N/A,TRUE,"FundsFlow"}</definedName>
    <definedName name="gilb.wrn.test4." localSheetId="9" hidden="1">{"SourcesUses",#N/A,TRUE,"FundsFlow";"TransOverview",#N/A,TRUE,"FundsFlow"}</definedName>
    <definedName name="gilb.wrn.test4." hidden="1">{"SourcesUses",#N/A,TRUE,"FundsFlow";"TransOverview",#N/A,TRUE,"FundsFlow"}</definedName>
    <definedName name="graph" hidden="1">'[1]mar-pp'!#REF!</definedName>
    <definedName name="Header1" localSheetId="2">IF(COUNTA(Général!#REF!)=0,0,INDEX(Général!#REF!, MATCH(ROW(Général!$A1048576),Général!#REF!,TRUE)))+1</definedName>
    <definedName name="Header1" localSheetId="1">IF(COUNTA(Instructions!$A$6:$A1048576)=0,0,INDEX(Instructions!$A$6:$A1048576, MATCH(ROW(Instructions!$A1048576),Instructions!$A$6:$A1048576,TRUE)))+1</definedName>
    <definedName name="Header1" localSheetId="6">IF(COUNTA('Scénario 1 - b'!#REF!)=0,0,INDEX('Scénario 1 - b'!#REF!, MATCH(ROW('Scénario 1 - b'!$A1048576),'Scénario 1 - b'!#REF!,TRUE)))+1</definedName>
    <definedName name="Header1" localSheetId="8">IF(COUNTA('Scénario 1 - c'!#REF!)=0,0,INDEX('Scénario 1 - c'!#REF!, MATCH(ROW('Scénario 1 - c'!$A1048576),'Scénario 1 - c'!#REF!,TRUE)))+1</definedName>
    <definedName name="Header1" localSheetId="5">IF(COUNTA('Scénario 2 - a'!#REF!)=0,0,INDEX('Scénario 2 - a'!#REF!, MATCH(ROW('Scénario 2 - a'!$A1048576),'Scénario 2 - a'!#REF!,TRUE)))+1</definedName>
    <definedName name="Header1" localSheetId="7">IF(COUNTA('Scénario 2 - b'!#REF!)=0,0,INDEX('Scénario 2 - b'!#REF!, MATCH(ROW('Scénario 2 - b'!$A1048576),'Scénario 2 - b'!#REF!,TRUE)))+1</definedName>
    <definedName name="Header1" localSheetId="9">IF(COUNTA('Scénario 2 - c'!#REF!)=0,0,INDEX('Scénario 2 - c'!#REF!, MATCH(ROW('Scénario 2 - c'!$A1048576),'Scénario 2 - c'!#REF!,TRUE)))+1</definedName>
    <definedName name="Header1">IF(COUNTA('Scénario 1 - a'!#REF!)=0,0,INDEX('Scénario 1 - a'!#REF!, MATCH(ROW('Scénario 1 - a'!$A1048576),'Scénario 1 - a'!#REF!,TRUE)))+1</definedName>
    <definedName name="Header2" localSheetId="2" xml:space="preserve"> '[17]0.Instructions'!Header1-1 &amp; "." &amp; MAX(1,COUNTA(INDEX(Général!$B$5:$B1048576,MATCH('[17]0.Instructions'!Header1-1, Général!$A$5:$A1048576,FALSE)):'Général'!$B1048576)+1)</definedName>
    <definedName name="Header2" localSheetId="1" xml:space="preserve"> Instructions!Header1-1 &amp; "." &amp; MAX(1,COUNTA(INDEX(Instructions!$B$5:$B1048576,MATCH(Instructions!Header1-1, Instructions!$A$5:$A1048576,FALSE)):'Instructions'!$B1048576)+1)</definedName>
    <definedName name="Header2" localSheetId="4" xml:space="preserve"> [0]!Header1-1 &amp; "." &amp; MAX(1,COUNTA(INDEX(#REF!,MATCH([0]!Header1-1,#REF!, FALSE)):#REF!)+1)</definedName>
    <definedName name="Header2" localSheetId="6" xml:space="preserve"> 'Scénario 1 - b'!Header1-1 &amp; "." &amp; MAX(1,COUNTA(INDEX(#REF!,MATCH('Scénario 1 - b'!Header1-1,#REF!, FALSE)):#REF!)+1)</definedName>
    <definedName name="Header2" localSheetId="8" xml:space="preserve"> 'Scénario 1 - c'!Header1-1 &amp; "." &amp; MAX(1,COUNTA(INDEX(#REF!,MATCH('Scénario 1 - c'!Header1-1,#REF!, FALSE)):#REF!)+1)</definedName>
    <definedName name="Header2" localSheetId="5" xml:space="preserve"> 'Scénario 2 - a'!Header1-1 &amp; "." &amp; MAX(1,COUNTA(INDEX(#REF!,MATCH('Scénario 2 - a'!Header1-1,#REF!, FALSE)):#REF!)+1)</definedName>
    <definedName name="Header2" localSheetId="7" xml:space="preserve"> 'Scénario 2 - b'!Header1-1 &amp; "." &amp; MAX(1,COUNTA(INDEX(#REF!,MATCH('Scénario 2 - b'!Header1-1,#REF!, FALSE)):#REF!)+1)</definedName>
    <definedName name="Header2" localSheetId="9" xml:space="preserve"> 'Scénario 2 - c'!Header1-1 &amp; "." &amp; MAX(1,COUNTA(INDEX(#REF!,MATCH('Scénario 2 - c'!Header1-1,#REF!, FALSE)):#REF!)+1)</definedName>
    <definedName name="Header2" xml:space="preserve"> [0]!Header1-1 &amp; "." &amp; MAX(1,COUNTA(INDEX(#REF!,MATCH([0]!Header1-1,#REF!, FALSE)):#REF!)+1)</definedName>
    <definedName name="Header2_1" xml:space="preserve"> Instructions!Header1-1 &amp; "." &amp; MAX(1,COUNTA(INDEX('[17]6.1.OPEX'!$B$5:$B1048576,MATCH(Instructions!Header1-1, '[17]6.1.OPEX'!$A$5:$A1048576,FALSE)):'[17]6.1.OPEX'!$B1048576)+1)</definedName>
    <definedName name="Header3" localSheetId="1">INDEX(Instructions!$B$6:$B1048576,MATCH(Instructions!Header3Find,Instructions!$B$6:$B1048576,FALSE))&amp;"."&amp;MAX(1,COUNTA(INDEX(Instructions!$C$6:$C1048576,MATCH(Instructions!Header3Find,Instructions!$B$6:$B1048576,FALSE)):'Instructions'!$C1048576)+1)</definedName>
    <definedName name="Header3Find" localSheetId="1">MID(Instructions!Header2,1,FIND(".",Instructions!Header2,1))&amp;MID(Instructions!Header2,FIND(".",Instructions!Header2,1)+1,LEN(Instructions!Header2))-1</definedName>
    <definedName name="Header3Find" localSheetId="6">MID([0]!Header2,1,FIND(".",[0]!Header2,1))&amp;MID([0]!Header2,FIND(".",[0]!Header2,1)+1,LEN([0]!Header2))-1</definedName>
    <definedName name="Header3Find" localSheetId="8">MID([0]!Header2,1,FIND(".",[0]!Header2,1))&amp;MID([0]!Header2,FIND(".",[0]!Header2,1)+1,LEN([0]!Header2))-1</definedName>
    <definedName name="Header3Find">MID([0]!Header2,1,FIND(".",[0]!Header2,1))&amp;MID([0]!Header2,FIND(".",[0]!Header2,1)+1,LEN([0]!Header2))-1</definedName>
    <definedName name="hfdkhgfdsklhldsfkj" hidden="1">'[9]RUB-Bloomberg'!#REF!</definedName>
    <definedName name="hhftt" localSheetId="2" hidden="1">{"WEO",#N/A,FALSE,"T"}</definedName>
    <definedName name="hhftt" localSheetId="4" hidden="1">{"WEO",#N/A,FALSE,"T"}</definedName>
    <definedName name="hhftt" localSheetId="6" hidden="1">{"WEO",#N/A,FALSE,"T"}</definedName>
    <definedName name="hhftt" localSheetId="8" hidden="1">{"WEO",#N/A,FALSE,"T"}</definedName>
    <definedName name="hhftt" localSheetId="5" hidden="1">{"WEO",#N/A,FALSE,"T"}</definedName>
    <definedName name="hhftt" localSheetId="7" hidden="1">{"WEO",#N/A,FALSE,"T"}</definedName>
    <definedName name="hhftt" localSheetId="9" hidden="1">{"WEO",#N/A,FALSE,"T"}</definedName>
    <definedName name="hhftt" hidden="1">{"WEO",#N/A,FALSE,"T"}</definedName>
    <definedName name="hjgjfkdsgkdjsgkhdsgkgfkjdsgkurgfhbvyuryvhbjf" localSheetId="2" hidden="1">{"a",#N/A,FALSE,"Fact Sheet";"a",#N/A,FALSE,"DCFEVA";"a",#N/A,FALSE,"Statements";"a",#N/A,FALSE,"Quarterly";"a",#N/A,FALSE,"Q Grid";"a",#N/A,FALSE,"Stockval";"a",#N/A,FALSE,"DDM"}</definedName>
    <definedName name="hjgjfkdsgkdjsgkhdsgkgfkjdsgkurgfhbvyuryvhbjf" localSheetId="4" hidden="1">{"a",#N/A,FALSE,"Fact Sheet";"a",#N/A,FALSE,"DCFEVA";"a",#N/A,FALSE,"Statements";"a",#N/A,FALSE,"Quarterly";"a",#N/A,FALSE,"Q Grid";"a",#N/A,FALSE,"Stockval";"a",#N/A,FALSE,"DDM"}</definedName>
    <definedName name="hjgjfkdsgkdjsgkhdsgkgfkjdsgkurgfhbvyuryvhbjf" localSheetId="6" hidden="1">{"a",#N/A,FALSE,"Fact Sheet";"a",#N/A,FALSE,"DCFEVA";"a",#N/A,FALSE,"Statements";"a",#N/A,FALSE,"Quarterly";"a",#N/A,FALSE,"Q Grid";"a",#N/A,FALSE,"Stockval";"a",#N/A,FALSE,"DDM"}</definedName>
    <definedName name="hjgjfkdsgkdjsgkhdsgkgfkjdsgkurgfhbvyuryvhbjf" localSheetId="8" hidden="1">{"a",#N/A,FALSE,"Fact Sheet";"a",#N/A,FALSE,"DCFEVA";"a",#N/A,FALSE,"Statements";"a",#N/A,FALSE,"Quarterly";"a",#N/A,FALSE,"Q Grid";"a",#N/A,FALSE,"Stockval";"a",#N/A,FALSE,"DDM"}</definedName>
    <definedName name="hjgjfkdsgkdjsgkhdsgkgfkjdsgkurgfhbvyuryvhbjf" localSheetId="5" hidden="1">{"a",#N/A,FALSE,"Fact Sheet";"a",#N/A,FALSE,"DCFEVA";"a",#N/A,FALSE,"Statements";"a",#N/A,FALSE,"Quarterly";"a",#N/A,FALSE,"Q Grid";"a",#N/A,FALSE,"Stockval";"a",#N/A,FALSE,"DDM"}</definedName>
    <definedName name="hjgjfkdsgkdjsgkhdsgkgfkjdsgkurgfhbvyuryvhbjf" localSheetId="7" hidden="1">{"a",#N/A,FALSE,"Fact Sheet";"a",#N/A,FALSE,"DCFEVA";"a",#N/A,FALSE,"Statements";"a",#N/A,FALSE,"Quarterly";"a",#N/A,FALSE,"Q Grid";"a",#N/A,FALSE,"Stockval";"a",#N/A,FALSE,"DDM"}</definedName>
    <definedName name="hjgjfkdsgkdjsgkhdsgkgfkjdsgkurgfhbvyuryvhbjf" localSheetId="9" hidden="1">{"a",#N/A,FALSE,"Fact Sheet";"a",#N/A,FALSE,"DCFEVA";"a",#N/A,FALSE,"Statements";"a",#N/A,FALSE,"Quarterly";"a",#N/A,FALSE,"Q Grid";"a",#N/A,FALSE,"Stockval";"a",#N/A,FALSE,"DDM"}</definedName>
    <definedName name="hjgjfkdsgkdjsgkhdsgkgfkjdsgkurgfhbvyuryvhbjf" hidden="1">{"a",#N/A,FALSE,"Fact Sheet";"a",#N/A,FALSE,"DCFEVA";"a",#N/A,FALSE,"Statements";"a",#N/A,FALSE,"Quarterly";"a",#N/A,FALSE,"Q Grid";"a",#N/A,FALSE,"Stockval";"a",#N/A,FALSE,"DDM"}</definedName>
    <definedName name="HTML_CodePage" hidden="1">1252</definedName>
    <definedName name="HTML_Email" hidden="1">""</definedName>
    <definedName name="HTML_Header" hidden="1">"Leading KPI"</definedName>
    <definedName name="HTML_LastUpdate" hidden="1">"20/10/2004"</definedName>
    <definedName name="HTML_LineAfter" hidden="1">FALSE</definedName>
    <definedName name="HTML_LineBefore" hidden="1">FALSE</definedName>
    <definedName name="HTML_Name" hidden="1">"Schneider"</definedName>
    <definedName name="HTML_OBDlg2" hidden="1">TRUE</definedName>
    <definedName name="HTML_OBDlg4" hidden="1">TRUE</definedName>
    <definedName name="HTML_OS" hidden="1">0</definedName>
    <definedName name="HTML_PathFile" hidden="1">"D:\documents and Settings\ebad683\My Documents\Exploitation\Exploitation New Reporting\MonHTML.htm"</definedName>
    <definedName name="HTML_Title" hidden="1">"New BSC_0409dh"</definedName>
    <definedName name="Impot" localSheetId="2" hidden="1">{#N/A,#N/A,FALSE,"Maritime";#N/A,#N/A,FALSE,"Transit";#N/A,#N/A,FALSE,"Commercial";#N/A,#N/A,FALSE,"Safi";#N/A,#N/A,FALSE,"JORF LASFAR";#N/A,#N/A,FALSE,"Agadir";#N/A,#N/A,FALSE,"Nador";#N/A,#N/A,FALSE,"Phyto";#N/A,#N/A,FALSE,"TIR Mohammedia";#N/A,#N/A,FALSE,"NOUACEUR"}</definedName>
    <definedName name="Impot" localSheetId="4" hidden="1">{#N/A,#N/A,FALSE,"Maritime";#N/A,#N/A,FALSE,"Transit";#N/A,#N/A,FALSE,"Commercial";#N/A,#N/A,FALSE,"Safi";#N/A,#N/A,FALSE,"JORF LASFAR";#N/A,#N/A,FALSE,"Agadir";#N/A,#N/A,FALSE,"Nador";#N/A,#N/A,FALSE,"Phyto";#N/A,#N/A,FALSE,"TIR Mohammedia";#N/A,#N/A,FALSE,"NOUACEUR"}</definedName>
    <definedName name="Impot" localSheetId="6" hidden="1">{#N/A,#N/A,FALSE,"Maritime";#N/A,#N/A,FALSE,"Transit";#N/A,#N/A,FALSE,"Commercial";#N/A,#N/A,FALSE,"Safi";#N/A,#N/A,FALSE,"JORF LASFAR";#N/A,#N/A,FALSE,"Agadir";#N/A,#N/A,FALSE,"Nador";#N/A,#N/A,FALSE,"Phyto";#N/A,#N/A,FALSE,"TIR Mohammedia";#N/A,#N/A,FALSE,"NOUACEUR"}</definedName>
    <definedName name="Impot" localSheetId="8" hidden="1">{#N/A,#N/A,FALSE,"Maritime";#N/A,#N/A,FALSE,"Transit";#N/A,#N/A,FALSE,"Commercial";#N/A,#N/A,FALSE,"Safi";#N/A,#N/A,FALSE,"JORF LASFAR";#N/A,#N/A,FALSE,"Agadir";#N/A,#N/A,FALSE,"Nador";#N/A,#N/A,FALSE,"Phyto";#N/A,#N/A,FALSE,"TIR Mohammedia";#N/A,#N/A,FALSE,"NOUACEUR"}</definedName>
    <definedName name="Impot" localSheetId="5" hidden="1">{#N/A,#N/A,FALSE,"Maritime";#N/A,#N/A,FALSE,"Transit";#N/A,#N/A,FALSE,"Commercial";#N/A,#N/A,FALSE,"Safi";#N/A,#N/A,FALSE,"JORF LASFAR";#N/A,#N/A,FALSE,"Agadir";#N/A,#N/A,FALSE,"Nador";#N/A,#N/A,FALSE,"Phyto";#N/A,#N/A,FALSE,"TIR Mohammedia";#N/A,#N/A,FALSE,"NOUACEUR"}</definedName>
    <definedName name="Impot" localSheetId="7" hidden="1">{#N/A,#N/A,FALSE,"Maritime";#N/A,#N/A,FALSE,"Transit";#N/A,#N/A,FALSE,"Commercial";#N/A,#N/A,FALSE,"Safi";#N/A,#N/A,FALSE,"JORF LASFAR";#N/A,#N/A,FALSE,"Agadir";#N/A,#N/A,FALSE,"Nador";#N/A,#N/A,FALSE,"Phyto";#N/A,#N/A,FALSE,"TIR Mohammedia";#N/A,#N/A,FALSE,"NOUACEUR"}</definedName>
    <definedName name="Impot" localSheetId="9" hidden="1">{#N/A,#N/A,FALSE,"Maritime";#N/A,#N/A,FALSE,"Transit";#N/A,#N/A,FALSE,"Commercial";#N/A,#N/A,FALSE,"Safi";#N/A,#N/A,FALSE,"JORF LASFAR";#N/A,#N/A,FALSE,"Agadir";#N/A,#N/A,FALSE,"Nador";#N/A,#N/A,FALSE,"Phyto";#N/A,#N/A,FALSE,"TIR Mohammedia";#N/A,#N/A,FALSE,"NOUACEUR"}</definedName>
    <definedName name="Impot" hidden="1">{#N/A,#N/A,FALSE,"Maritime";#N/A,#N/A,FALSE,"Transit";#N/A,#N/A,FALSE,"Commercial";#N/A,#N/A,FALSE,"Safi";#N/A,#N/A,FALSE,"JORF LASFAR";#N/A,#N/A,FALSE,"Agadir";#N/A,#N/A,FALSE,"Nador";#N/A,#N/A,FALSE,"Phyto";#N/A,#N/A,FALSE,"TIR Mohammedia";#N/A,#N/A,FALSE,"NOUACEUR"}</definedName>
    <definedName name="Inconnu" localSheetId="2" hidden="1">{#N/A,#N/A,FALSE,"Maritime";#N/A,#N/A,FALSE,"Transit";#N/A,#N/A,FALSE,"Commercial";#N/A,#N/A,FALSE,"Safi";#N/A,#N/A,FALSE,"JORF LASFAR";#N/A,#N/A,FALSE,"Agadir";#N/A,#N/A,FALSE,"Nador";#N/A,#N/A,FALSE,"Phyto";#N/A,#N/A,FALSE,"TIR Mohammedia";#N/A,#N/A,FALSE,"NOUACEUR"}</definedName>
    <definedName name="Inconnu" localSheetId="4" hidden="1">{#N/A,#N/A,FALSE,"Maritime";#N/A,#N/A,FALSE,"Transit";#N/A,#N/A,FALSE,"Commercial";#N/A,#N/A,FALSE,"Safi";#N/A,#N/A,FALSE,"JORF LASFAR";#N/A,#N/A,FALSE,"Agadir";#N/A,#N/A,FALSE,"Nador";#N/A,#N/A,FALSE,"Phyto";#N/A,#N/A,FALSE,"TIR Mohammedia";#N/A,#N/A,FALSE,"NOUACEUR"}</definedName>
    <definedName name="Inconnu" localSheetId="6" hidden="1">{#N/A,#N/A,FALSE,"Maritime";#N/A,#N/A,FALSE,"Transit";#N/A,#N/A,FALSE,"Commercial";#N/A,#N/A,FALSE,"Safi";#N/A,#N/A,FALSE,"JORF LASFAR";#N/A,#N/A,FALSE,"Agadir";#N/A,#N/A,FALSE,"Nador";#N/A,#N/A,FALSE,"Phyto";#N/A,#N/A,FALSE,"TIR Mohammedia";#N/A,#N/A,FALSE,"NOUACEUR"}</definedName>
    <definedName name="Inconnu" localSheetId="8" hidden="1">{#N/A,#N/A,FALSE,"Maritime";#N/A,#N/A,FALSE,"Transit";#N/A,#N/A,FALSE,"Commercial";#N/A,#N/A,FALSE,"Safi";#N/A,#N/A,FALSE,"JORF LASFAR";#N/A,#N/A,FALSE,"Agadir";#N/A,#N/A,FALSE,"Nador";#N/A,#N/A,FALSE,"Phyto";#N/A,#N/A,FALSE,"TIR Mohammedia";#N/A,#N/A,FALSE,"NOUACEUR"}</definedName>
    <definedName name="Inconnu" localSheetId="5" hidden="1">{#N/A,#N/A,FALSE,"Maritime";#N/A,#N/A,FALSE,"Transit";#N/A,#N/A,FALSE,"Commercial";#N/A,#N/A,FALSE,"Safi";#N/A,#N/A,FALSE,"JORF LASFAR";#N/A,#N/A,FALSE,"Agadir";#N/A,#N/A,FALSE,"Nador";#N/A,#N/A,FALSE,"Phyto";#N/A,#N/A,FALSE,"TIR Mohammedia";#N/A,#N/A,FALSE,"NOUACEUR"}</definedName>
    <definedName name="Inconnu" localSheetId="7" hidden="1">{#N/A,#N/A,FALSE,"Maritime";#N/A,#N/A,FALSE,"Transit";#N/A,#N/A,FALSE,"Commercial";#N/A,#N/A,FALSE,"Safi";#N/A,#N/A,FALSE,"JORF LASFAR";#N/A,#N/A,FALSE,"Agadir";#N/A,#N/A,FALSE,"Nador";#N/A,#N/A,FALSE,"Phyto";#N/A,#N/A,FALSE,"TIR Mohammedia";#N/A,#N/A,FALSE,"NOUACEUR"}</definedName>
    <definedName name="Inconnu" localSheetId="9" hidden="1">{#N/A,#N/A,FALSE,"Maritime";#N/A,#N/A,FALSE,"Transit";#N/A,#N/A,FALSE,"Commercial";#N/A,#N/A,FALSE,"Safi";#N/A,#N/A,FALSE,"JORF LASFAR";#N/A,#N/A,FALSE,"Agadir";#N/A,#N/A,FALSE,"Nador";#N/A,#N/A,FALSE,"Phyto";#N/A,#N/A,FALSE,"TIR Mohammedia";#N/A,#N/A,FALSE,"NOUACEUR"}</definedName>
    <definedName name="Inconnu" hidden="1">{#N/A,#N/A,FALSE,"Maritime";#N/A,#N/A,FALSE,"Transit";#N/A,#N/A,FALSE,"Commercial";#N/A,#N/A,FALSE,"Safi";#N/A,#N/A,FALSE,"JORF LASFAR";#N/A,#N/A,FALSE,"Agadir";#N/A,#N/A,FALSE,"Nador";#N/A,#N/A,FALSE,"Phyto";#N/A,#N/A,FALSE,"TIR Mohammedia";#N/A,#N/A,FALSE,"NOUACEUR"}</definedName>
    <definedName name="InvDettes" localSheetId="2" hidden="1">{#N/A,#N/A,FALSE,"Maritime";#N/A,#N/A,FALSE,"Transit";#N/A,#N/A,FALSE,"Commercial";#N/A,#N/A,FALSE,"Safi";#N/A,#N/A,FALSE,"JORF LASFAR";#N/A,#N/A,FALSE,"Agadir";#N/A,#N/A,FALSE,"Nador";#N/A,#N/A,FALSE,"Phyto";#N/A,#N/A,FALSE,"TIR Mohammedia";#N/A,#N/A,FALSE,"NOUACEUR"}</definedName>
    <definedName name="InvDettes" localSheetId="4" hidden="1">{#N/A,#N/A,FALSE,"Maritime";#N/A,#N/A,FALSE,"Transit";#N/A,#N/A,FALSE,"Commercial";#N/A,#N/A,FALSE,"Safi";#N/A,#N/A,FALSE,"JORF LASFAR";#N/A,#N/A,FALSE,"Agadir";#N/A,#N/A,FALSE,"Nador";#N/A,#N/A,FALSE,"Phyto";#N/A,#N/A,FALSE,"TIR Mohammedia";#N/A,#N/A,FALSE,"NOUACEUR"}</definedName>
    <definedName name="InvDettes" localSheetId="6" hidden="1">{#N/A,#N/A,FALSE,"Maritime";#N/A,#N/A,FALSE,"Transit";#N/A,#N/A,FALSE,"Commercial";#N/A,#N/A,FALSE,"Safi";#N/A,#N/A,FALSE,"JORF LASFAR";#N/A,#N/A,FALSE,"Agadir";#N/A,#N/A,FALSE,"Nador";#N/A,#N/A,FALSE,"Phyto";#N/A,#N/A,FALSE,"TIR Mohammedia";#N/A,#N/A,FALSE,"NOUACEUR"}</definedName>
    <definedName name="InvDettes" localSheetId="8" hidden="1">{#N/A,#N/A,FALSE,"Maritime";#N/A,#N/A,FALSE,"Transit";#N/A,#N/A,FALSE,"Commercial";#N/A,#N/A,FALSE,"Safi";#N/A,#N/A,FALSE,"JORF LASFAR";#N/A,#N/A,FALSE,"Agadir";#N/A,#N/A,FALSE,"Nador";#N/A,#N/A,FALSE,"Phyto";#N/A,#N/A,FALSE,"TIR Mohammedia";#N/A,#N/A,FALSE,"NOUACEUR"}</definedName>
    <definedName name="InvDettes" localSheetId="5" hidden="1">{#N/A,#N/A,FALSE,"Maritime";#N/A,#N/A,FALSE,"Transit";#N/A,#N/A,FALSE,"Commercial";#N/A,#N/A,FALSE,"Safi";#N/A,#N/A,FALSE,"JORF LASFAR";#N/A,#N/A,FALSE,"Agadir";#N/A,#N/A,FALSE,"Nador";#N/A,#N/A,FALSE,"Phyto";#N/A,#N/A,FALSE,"TIR Mohammedia";#N/A,#N/A,FALSE,"NOUACEUR"}</definedName>
    <definedName name="InvDettes" localSheetId="7" hidden="1">{#N/A,#N/A,FALSE,"Maritime";#N/A,#N/A,FALSE,"Transit";#N/A,#N/A,FALSE,"Commercial";#N/A,#N/A,FALSE,"Safi";#N/A,#N/A,FALSE,"JORF LASFAR";#N/A,#N/A,FALSE,"Agadir";#N/A,#N/A,FALSE,"Nador";#N/A,#N/A,FALSE,"Phyto";#N/A,#N/A,FALSE,"TIR Mohammedia";#N/A,#N/A,FALSE,"NOUACEUR"}</definedName>
    <definedName name="InvDettes" localSheetId="9" hidden="1">{#N/A,#N/A,FALSE,"Maritime";#N/A,#N/A,FALSE,"Transit";#N/A,#N/A,FALSE,"Commercial";#N/A,#N/A,FALSE,"Safi";#N/A,#N/A,FALSE,"JORF LASFAR";#N/A,#N/A,FALSE,"Agadir";#N/A,#N/A,FALSE,"Nador";#N/A,#N/A,FALSE,"Phyto";#N/A,#N/A,FALSE,"TIR Mohammedia";#N/A,#N/A,FALSE,"NOUACEUR"}</definedName>
    <definedName name="InvDettes" hidden="1">{#N/A,#N/A,FALSE,"Maritime";#N/A,#N/A,FALSE,"Transit";#N/A,#N/A,FALSE,"Commercial";#N/A,#N/A,FALSE,"Safi";#N/A,#N/A,FALSE,"JORF LASFAR";#N/A,#N/A,FALSE,"Agadir";#N/A,#N/A,FALSE,"Nador";#N/A,#N/A,FALSE,"Phyto";#N/A,#N/A,FALSE,"TIR Mohammedia";#N/A,#N/A,FALSE,"NOUACEUR"}</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CCOUNT_CHANGE" hidden="1">"c1449"</definedName>
    <definedName name="IQ_ACCOUNTING_FFIEC" hidden="1">"c13054"</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USTRIAL_LOANS_FFIEC" hidden="1">"c12821"</definedName>
    <definedName name="IQ_COMM_INDUSTRIAL_NON_US_LL_REC_FFIEC" hidden="1">"c12888"</definedName>
    <definedName name="IQ_COMM_INDUSTRIAL_US_LL_REC_FFIEC" hidden="1">"c12887"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DIFF_THOM" hidden="1">"c5186"</definedName>
    <definedName name="IQ_EST_FFO_GROWTH_1YR" hidden="1">"c4425"</definedName>
    <definedName name="IQ_EST_FFO_GROWTH_1YR_THOM" hidden="1">"c5170"</definedName>
    <definedName name="IQ_EST_FFO_GROWTH_2YR" hidden="1">"c4426"</definedName>
    <definedName name="IQ_EST_FFO_GROWTH_2YR_THOM" hidden="1">"c5171"</definedName>
    <definedName name="IQ_EST_FFO_GROWTH_Q_1YR" hidden="1">"c4427"</definedName>
    <definedName name="IQ_EST_FFO_GROWTH_Q_1YR_THOM" hidden="1">"c5172"</definedName>
    <definedName name="IQ_EST_FFO_SEQ_GROWTH_Q" hidden="1">"c4428"</definedName>
    <definedName name="IQ_EST_FFO_SEQ_GROWTH_Q_THOM" hidden="1">"c5173"</definedName>
    <definedName name="IQ_EST_FFO_SHARE_DIFF" hidden="1">"c1869"</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THOM" hidden="1">"c5186"</definedName>
    <definedName name="IQ_EST_FFO_SHARE_SHARE_SURPRISE_PERCENT_THOM" hidden="1">"c5187"</definedName>
    <definedName name="IQ_EST_FFO_SHARE_SURPRISE_PERCENT" hidden="1">"c1870"</definedName>
    <definedName name="IQ_EST_FFO_SURPRISE_PERCENT" hidden="1">"c4453"</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BUY_REUT" hidden="1">"c3869"</definedName>
    <definedName name="IQ_EST_NUM_BUY_THOM" hidden="1">"c5165"</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HOLD_REUT" hidden="1">"c3871"</definedName>
    <definedName name="IQ_EST_NUM_HOLD_THOM" hidden="1">"c5167"</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OUTPERFORM_REUT" hidden="1">"c3870"</definedName>
    <definedName name="IQ_EST_NUM_OUTPERFORM_THOM" hidden="1">"c5166"</definedName>
    <definedName name="IQ_EST_NUM_SELL" hidden="1">"c1763"</definedName>
    <definedName name="IQ_EST_NUM_SELL_REUT" hidden="1">"c3873"</definedName>
    <definedName name="IQ_EST_NUM_SELL_THOM" hidden="1">"c5169"</definedName>
    <definedName name="IQ_EST_NUM_UNDERPERFORM" hidden="1">"c1762"</definedName>
    <definedName name="IQ_EST_NUM_UNDERPERFORM_REUT" hidden="1">"c3872"</definedName>
    <definedName name="IQ_EST_NUM_UNDERPERFORM_THOM" hidden="1">"c5168"</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"c4445"</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GUIDANCE" hidden="1">"c4443"</definedName>
    <definedName name="IQ_FFO_HIGH_EST" hidden="1">"c4448"</definedName>
    <definedName name="IQ_FFO_HIGH_EST_THOM" hidden="1">"c4001"</definedName>
    <definedName name="IQ_FFO_HIGH_GUIDANCE" hidden="1">"c4184"</definedName>
    <definedName name="IQ_FFO_LOW_EST" hidden="1">"c4449"</definedName>
    <definedName name="IQ_FFO_LOW_EST_THOM" hidden="1">"c4002"</definedName>
    <definedName name="IQ_FFO_LOW_GUIDANCE" hidden="1">"c4224"</definedName>
    <definedName name="IQ_FFO_MEDIAN_EST" hidden="1">"c4450"</definedName>
    <definedName name="IQ_FFO_MEDIAN_EST_THOM" hidden="1">"c4000"</definedName>
    <definedName name="IQ_FFO_NUM_EST" hidden="1">"c4451"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GUIDANCE" hidden="1">"c4447"</definedName>
    <definedName name="IQ_FFO_SHARE_HIGH_EST" hidden="1">"c419"</definedName>
    <definedName name="IQ_FFO_SHARE_HIGH_GUIDANCE" hidden="1">"c4203"</definedName>
    <definedName name="IQ_FFO_SHARE_LOW_EST" hidden="1">"c420"</definedName>
    <definedName name="IQ_FFO_SHARE_LOW_GUIDANCE" hidden="1">"c4243"</definedName>
    <definedName name="IQ_FFO_SHARE_MEDIAN_EST" hidden="1">"c1665"</definedName>
    <definedName name="IQ_FFO_SHARE_NUM_EST" hidden="1">"c421"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"c422"</definedName>
    <definedName name="IQ_FFO_STDDEV_EST" hidden="1">"c4452"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ULTI_RES_PROPERTIES_TRADING_DOM_FFIEC" hidden="1">"c12930"</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"06/29/2015 11:55:53"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THOM" hidden="1">"c5299"</definedName>
    <definedName name="IQ_REVENUE_BEFORE_LL_FFIEC" hidden="1">"c13018"</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39947.0941898148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EQUITY_ASSETS_FFIEC" hidden="1">"c13346"</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THAN_100K_FDIC" hidden="1">"c6465"</definedName>
    <definedName name="IQ_TIME_DEPOSITS_MORE_100K_OTHER_INSTITUTIONS_FFIEC" hidden="1">"c12954"</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anvier" localSheetId="2" hidden="1">{#N/A,#N/A,TRUE,"C.A. reg.";#N/A,#N/A,TRUE,"Provence";#N/A,#N/A,TRUE,"Rhône";#N/A,#N/A,TRUE,"Côte d'Azur";#N/A,#N/A,TRUE,"Briançonnais";#N/A,#N/A,TRUE,"Abt Travail";#N/A,#N/A,TRUE,"Abt EEA";#N/A,#N/A,TRUE,"Prod.Région.";#N/A,#N/A,TRUE,"ANNEXES"}</definedName>
    <definedName name="janvier" localSheetId="4" hidden="1">{#N/A,#N/A,TRUE,"C.A. reg.";#N/A,#N/A,TRUE,"Provence";#N/A,#N/A,TRUE,"Rhône";#N/A,#N/A,TRUE,"Côte d'Azur";#N/A,#N/A,TRUE,"Briançonnais";#N/A,#N/A,TRUE,"Abt Travail";#N/A,#N/A,TRUE,"Abt EEA";#N/A,#N/A,TRUE,"Prod.Région.";#N/A,#N/A,TRUE,"ANNEXES"}</definedName>
    <definedName name="janvier" localSheetId="6" hidden="1">{#N/A,#N/A,TRUE,"C.A. reg.";#N/A,#N/A,TRUE,"Provence";#N/A,#N/A,TRUE,"Rhône";#N/A,#N/A,TRUE,"Côte d'Azur";#N/A,#N/A,TRUE,"Briançonnais";#N/A,#N/A,TRUE,"Abt Travail";#N/A,#N/A,TRUE,"Abt EEA";#N/A,#N/A,TRUE,"Prod.Région.";#N/A,#N/A,TRUE,"ANNEXES"}</definedName>
    <definedName name="janvier" localSheetId="8" hidden="1">{#N/A,#N/A,TRUE,"C.A. reg.";#N/A,#N/A,TRUE,"Provence";#N/A,#N/A,TRUE,"Rhône";#N/A,#N/A,TRUE,"Côte d'Azur";#N/A,#N/A,TRUE,"Briançonnais";#N/A,#N/A,TRUE,"Abt Travail";#N/A,#N/A,TRUE,"Abt EEA";#N/A,#N/A,TRUE,"Prod.Région.";#N/A,#N/A,TRUE,"ANNEXES"}</definedName>
    <definedName name="janvier" localSheetId="5" hidden="1">{#N/A,#N/A,TRUE,"C.A. reg.";#N/A,#N/A,TRUE,"Provence";#N/A,#N/A,TRUE,"Rhône";#N/A,#N/A,TRUE,"Côte d'Azur";#N/A,#N/A,TRUE,"Briançonnais";#N/A,#N/A,TRUE,"Abt Travail";#N/A,#N/A,TRUE,"Abt EEA";#N/A,#N/A,TRUE,"Prod.Région.";#N/A,#N/A,TRUE,"ANNEXES"}</definedName>
    <definedName name="janvier" localSheetId="7" hidden="1">{#N/A,#N/A,TRUE,"C.A. reg.";#N/A,#N/A,TRUE,"Provence";#N/A,#N/A,TRUE,"Rhône";#N/A,#N/A,TRUE,"Côte d'Azur";#N/A,#N/A,TRUE,"Briançonnais";#N/A,#N/A,TRUE,"Abt Travail";#N/A,#N/A,TRUE,"Abt EEA";#N/A,#N/A,TRUE,"Prod.Région.";#N/A,#N/A,TRUE,"ANNEXES"}</definedName>
    <definedName name="janvier" localSheetId="9" hidden="1">{#N/A,#N/A,TRUE,"C.A. reg.";#N/A,#N/A,TRUE,"Provence";#N/A,#N/A,TRUE,"Rhône";#N/A,#N/A,TRUE,"Côte d'Azur";#N/A,#N/A,TRUE,"Briançonnais";#N/A,#N/A,TRUE,"Abt Travail";#N/A,#N/A,TRUE,"Abt EEA";#N/A,#N/A,TRUE,"Prod.Région.";#N/A,#N/A,TRUE,"ANNEXES"}</definedName>
    <definedName name="janvier" hidden="1">{#N/A,#N/A,TRUE,"C.A. reg.";#N/A,#N/A,TRUE,"Provence";#N/A,#N/A,TRUE,"Rhône";#N/A,#N/A,TRUE,"Côte d'Azur";#N/A,#N/A,TRUE,"Briançonnais";#N/A,#N/A,TRUE,"Abt Travail";#N/A,#N/A,TRUE,"Abt EEA";#N/A,#N/A,TRUE,"Prod.Région.";#N/A,#N/A,TRUE,"ANNEXES"}</definedName>
    <definedName name="jj"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ours_an">'[18]Hyp Gen'!$F$56</definedName>
    <definedName name="k" localSheetId="2" hidden="1">{#N/A,#N/A,TRUE,"C.A. reg.";#N/A,#N/A,TRUE,"Provence";#N/A,#N/A,TRUE,"Rhône";#N/A,#N/A,TRUE,"Côte d'Azur";#N/A,#N/A,TRUE,"Briançonnais";#N/A,#N/A,TRUE,"Abt Travail";#N/A,#N/A,TRUE,"Abt EEA";#N/A,#N/A,TRUE,"Prod.Région.";#N/A,#N/A,TRUE,"ANNEXES"}</definedName>
    <definedName name="k" localSheetId="4" hidden="1">{#N/A,#N/A,TRUE,"C.A. reg.";#N/A,#N/A,TRUE,"Provence";#N/A,#N/A,TRUE,"Rhône";#N/A,#N/A,TRUE,"Côte d'Azur";#N/A,#N/A,TRUE,"Briançonnais";#N/A,#N/A,TRUE,"Abt Travail";#N/A,#N/A,TRUE,"Abt EEA";#N/A,#N/A,TRUE,"Prod.Région.";#N/A,#N/A,TRUE,"ANNEXES"}</definedName>
    <definedName name="k" localSheetId="6" hidden="1">{#N/A,#N/A,TRUE,"C.A. reg.";#N/A,#N/A,TRUE,"Provence";#N/A,#N/A,TRUE,"Rhône";#N/A,#N/A,TRUE,"Côte d'Azur";#N/A,#N/A,TRUE,"Briançonnais";#N/A,#N/A,TRUE,"Abt Travail";#N/A,#N/A,TRUE,"Abt EEA";#N/A,#N/A,TRUE,"Prod.Région.";#N/A,#N/A,TRUE,"ANNEXES"}</definedName>
    <definedName name="k" localSheetId="8" hidden="1">{#N/A,#N/A,TRUE,"C.A. reg.";#N/A,#N/A,TRUE,"Provence";#N/A,#N/A,TRUE,"Rhône";#N/A,#N/A,TRUE,"Côte d'Azur";#N/A,#N/A,TRUE,"Briançonnais";#N/A,#N/A,TRUE,"Abt Travail";#N/A,#N/A,TRUE,"Abt EEA";#N/A,#N/A,TRUE,"Prod.Région.";#N/A,#N/A,TRUE,"ANNEXES"}</definedName>
    <definedName name="k" localSheetId="5" hidden="1">{#N/A,#N/A,TRUE,"C.A. reg.";#N/A,#N/A,TRUE,"Provence";#N/A,#N/A,TRUE,"Rhône";#N/A,#N/A,TRUE,"Côte d'Azur";#N/A,#N/A,TRUE,"Briançonnais";#N/A,#N/A,TRUE,"Abt Travail";#N/A,#N/A,TRUE,"Abt EEA";#N/A,#N/A,TRUE,"Prod.Région.";#N/A,#N/A,TRUE,"ANNEXES"}</definedName>
    <definedName name="k" localSheetId="7" hidden="1">{#N/A,#N/A,TRUE,"C.A. reg.";#N/A,#N/A,TRUE,"Provence";#N/A,#N/A,TRUE,"Rhône";#N/A,#N/A,TRUE,"Côte d'Azur";#N/A,#N/A,TRUE,"Briançonnais";#N/A,#N/A,TRUE,"Abt Travail";#N/A,#N/A,TRUE,"Abt EEA";#N/A,#N/A,TRUE,"Prod.Région.";#N/A,#N/A,TRUE,"ANNEXES"}</definedName>
    <definedName name="k" localSheetId="9" hidden="1">{#N/A,#N/A,TRUE,"C.A. reg.";#N/A,#N/A,TRUE,"Provence";#N/A,#N/A,TRUE,"Rhône";#N/A,#N/A,TRUE,"Côte d'Azur";#N/A,#N/A,TRUE,"Briançonnais";#N/A,#N/A,TRUE,"Abt Travail";#N/A,#N/A,TRUE,"Abt EEA";#N/A,#N/A,TRUE,"Prod.Région.";#N/A,#N/A,TRUE,"ANNEXES"}</definedName>
    <definedName name="k" hidden="1">{#N/A,#N/A,TRUE,"C.A. reg.";#N/A,#N/A,TRUE,"Provence";#N/A,#N/A,TRUE,"Rhône";#N/A,#N/A,TRUE,"Côte d'Azur";#N/A,#N/A,TRUE,"Briançonnais";#N/A,#N/A,TRUE,"Abt Travail";#N/A,#N/A,TRUE,"Abt EEA";#N/A,#N/A,TRUE,"Prod.Région.";#N/A,#N/A,TRUE,"ANNEXES"}</definedName>
    <definedName name="LEGAL2"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imcount" hidden="1">1</definedName>
    <definedName name="ListOffset" hidden="1">1</definedName>
    <definedName name="Lmax">[19]Config!$G$80</definedName>
    <definedName name="m." localSheetId="2" hidden="1">{#N/A,#N/A,FALSE,"Maritime";#N/A,#N/A,FALSE,"Transit";#N/A,#N/A,FALSE,"Commercial";#N/A,#N/A,FALSE,"Safi";#N/A,#N/A,FALSE,"JORF LASFAR";#N/A,#N/A,FALSE,"Agadir";#N/A,#N/A,FALSE,"Nador";#N/A,#N/A,FALSE,"Phyto";#N/A,#N/A,FALSE,"TIR Mohammedia";#N/A,#N/A,FALSE,"NOUACEUR"}</definedName>
    <definedName name="m." localSheetId="4" hidden="1">{#N/A,#N/A,FALSE,"Maritime";#N/A,#N/A,FALSE,"Transit";#N/A,#N/A,FALSE,"Commercial";#N/A,#N/A,FALSE,"Safi";#N/A,#N/A,FALSE,"JORF LASFAR";#N/A,#N/A,FALSE,"Agadir";#N/A,#N/A,FALSE,"Nador";#N/A,#N/A,FALSE,"Phyto";#N/A,#N/A,FALSE,"TIR Mohammedia";#N/A,#N/A,FALSE,"NOUACEUR"}</definedName>
    <definedName name="m." localSheetId="6" hidden="1">{#N/A,#N/A,FALSE,"Maritime";#N/A,#N/A,FALSE,"Transit";#N/A,#N/A,FALSE,"Commercial";#N/A,#N/A,FALSE,"Safi";#N/A,#N/A,FALSE,"JORF LASFAR";#N/A,#N/A,FALSE,"Agadir";#N/A,#N/A,FALSE,"Nador";#N/A,#N/A,FALSE,"Phyto";#N/A,#N/A,FALSE,"TIR Mohammedia";#N/A,#N/A,FALSE,"NOUACEUR"}</definedName>
    <definedName name="m." localSheetId="8" hidden="1">{#N/A,#N/A,FALSE,"Maritime";#N/A,#N/A,FALSE,"Transit";#N/A,#N/A,FALSE,"Commercial";#N/A,#N/A,FALSE,"Safi";#N/A,#N/A,FALSE,"JORF LASFAR";#N/A,#N/A,FALSE,"Agadir";#N/A,#N/A,FALSE,"Nador";#N/A,#N/A,FALSE,"Phyto";#N/A,#N/A,FALSE,"TIR Mohammedia";#N/A,#N/A,FALSE,"NOUACEUR"}</definedName>
    <definedName name="m." localSheetId="5" hidden="1">{#N/A,#N/A,FALSE,"Maritime";#N/A,#N/A,FALSE,"Transit";#N/A,#N/A,FALSE,"Commercial";#N/A,#N/A,FALSE,"Safi";#N/A,#N/A,FALSE,"JORF LASFAR";#N/A,#N/A,FALSE,"Agadir";#N/A,#N/A,FALSE,"Nador";#N/A,#N/A,FALSE,"Phyto";#N/A,#N/A,FALSE,"TIR Mohammedia";#N/A,#N/A,FALSE,"NOUACEUR"}</definedName>
    <definedName name="m." localSheetId="7" hidden="1">{#N/A,#N/A,FALSE,"Maritime";#N/A,#N/A,FALSE,"Transit";#N/A,#N/A,FALSE,"Commercial";#N/A,#N/A,FALSE,"Safi";#N/A,#N/A,FALSE,"JORF LASFAR";#N/A,#N/A,FALSE,"Agadir";#N/A,#N/A,FALSE,"Nador";#N/A,#N/A,FALSE,"Phyto";#N/A,#N/A,FALSE,"TIR Mohammedia";#N/A,#N/A,FALSE,"NOUACEUR"}</definedName>
    <definedName name="m." localSheetId="9" hidden="1">{#N/A,#N/A,FALSE,"Maritime";#N/A,#N/A,FALSE,"Transit";#N/A,#N/A,FALSE,"Commercial";#N/A,#N/A,FALSE,"Safi";#N/A,#N/A,FALSE,"JORF LASFAR";#N/A,#N/A,FALSE,"Agadir";#N/A,#N/A,FALSE,"Nador";#N/A,#N/A,FALSE,"Phyto";#N/A,#N/A,FALSE,"TIR Mohammedia";#N/A,#N/A,FALSE,"NOUACEUR"}</definedName>
    <definedName name="m." hidden="1">{#N/A,#N/A,FALSE,"Maritime";#N/A,#N/A,FALSE,"Transit";#N/A,#N/A,FALSE,"Commercial";#N/A,#N/A,FALSE,"Safi";#N/A,#N/A,FALSE,"JORF LASFAR";#N/A,#N/A,FALSE,"Agadir";#N/A,#N/A,FALSE,"Nador";#N/A,#N/A,FALSE,"Phyto";#N/A,#N/A,FALSE,"TIR Mohammedia";#N/A,#N/A,FALSE,"NOUACEUR"}</definedName>
    <definedName name="MARS" localSheetId="2" hidden="1">{#N/A,#N/A,TRUE,"C.A. reg.";#N/A,#N/A,TRUE,"Provence";#N/A,#N/A,TRUE,"Rhône";#N/A,#N/A,TRUE,"Côte d'Azur";#N/A,#N/A,TRUE,"Briançonnais";#N/A,#N/A,TRUE,"Abt Travail";#N/A,#N/A,TRUE,"Abt EEA";#N/A,#N/A,TRUE,"Prod.Région.";#N/A,#N/A,TRUE,"ANNEXES"}</definedName>
    <definedName name="MARS" localSheetId="4" hidden="1">{#N/A,#N/A,TRUE,"C.A. reg.";#N/A,#N/A,TRUE,"Provence";#N/A,#N/A,TRUE,"Rhône";#N/A,#N/A,TRUE,"Côte d'Azur";#N/A,#N/A,TRUE,"Briançonnais";#N/A,#N/A,TRUE,"Abt Travail";#N/A,#N/A,TRUE,"Abt EEA";#N/A,#N/A,TRUE,"Prod.Région.";#N/A,#N/A,TRUE,"ANNEXES"}</definedName>
    <definedName name="MARS" localSheetId="6" hidden="1">{#N/A,#N/A,TRUE,"C.A. reg.";#N/A,#N/A,TRUE,"Provence";#N/A,#N/A,TRUE,"Rhône";#N/A,#N/A,TRUE,"Côte d'Azur";#N/A,#N/A,TRUE,"Briançonnais";#N/A,#N/A,TRUE,"Abt Travail";#N/A,#N/A,TRUE,"Abt EEA";#N/A,#N/A,TRUE,"Prod.Région.";#N/A,#N/A,TRUE,"ANNEXES"}</definedName>
    <definedName name="MARS" localSheetId="8" hidden="1">{#N/A,#N/A,TRUE,"C.A. reg.";#N/A,#N/A,TRUE,"Provence";#N/A,#N/A,TRUE,"Rhône";#N/A,#N/A,TRUE,"Côte d'Azur";#N/A,#N/A,TRUE,"Briançonnais";#N/A,#N/A,TRUE,"Abt Travail";#N/A,#N/A,TRUE,"Abt EEA";#N/A,#N/A,TRUE,"Prod.Région.";#N/A,#N/A,TRUE,"ANNEXES"}</definedName>
    <definedName name="MARS" localSheetId="5" hidden="1">{#N/A,#N/A,TRUE,"C.A. reg.";#N/A,#N/A,TRUE,"Provence";#N/A,#N/A,TRUE,"Rhône";#N/A,#N/A,TRUE,"Côte d'Azur";#N/A,#N/A,TRUE,"Briançonnais";#N/A,#N/A,TRUE,"Abt Travail";#N/A,#N/A,TRUE,"Abt EEA";#N/A,#N/A,TRUE,"Prod.Région.";#N/A,#N/A,TRUE,"ANNEXES"}</definedName>
    <definedName name="MARS" localSheetId="7" hidden="1">{#N/A,#N/A,TRUE,"C.A. reg.";#N/A,#N/A,TRUE,"Provence";#N/A,#N/A,TRUE,"Rhône";#N/A,#N/A,TRUE,"Côte d'Azur";#N/A,#N/A,TRUE,"Briançonnais";#N/A,#N/A,TRUE,"Abt Travail";#N/A,#N/A,TRUE,"Abt EEA";#N/A,#N/A,TRUE,"Prod.Région.";#N/A,#N/A,TRUE,"ANNEXES"}</definedName>
    <definedName name="MARS" localSheetId="9" hidden="1">{#N/A,#N/A,TRUE,"C.A. reg.";#N/A,#N/A,TRUE,"Provence";#N/A,#N/A,TRUE,"Rhône";#N/A,#N/A,TRUE,"Côte d'Azur";#N/A,#N/A,TRUE,"Briançonnais";#N/A,#N/A,TRUE,"Abt Travail";#N/A,#N/A,TRUE,"Abt EEA";#N/A,#N/A,TRUE,"Prod.Région.";#N/A,#N/A,TRUE,"ANNEXES"}</definedName>
    <definedName name="MARS" hidden="1">{#N/A,#N/A,TRUE,"C.A. reg.";#N/A,#N/A,TRUE,"Provence";#N/A,#N/A,TRUE,"Rhône";#N/A,#N/A,TRUE,"Côte d'Azur";#N/A,#N/A,TRUE,"Briançonnais";#N/A,#N/A,TRUE,"Abt Travail";#N/A,#N/A,TRUE,"Abt EEA";#N/A,#N/A,TRUE,"Prod.Région.";#N/A,#N/A,TRUE,"ANNEXES"}</definedName>
    <definedName name="mason?" localSheetId="2" hidden="1">{#N/A,#N/A,FALSE,"Data &amp; Key Results";#N/A,#N/A,FALSE,"Summary Template";#N/A,#N/A,FALSE,"Budget";#N/A,#N/A,FALSE,"Present Value Comparison";#N/A,#N/A,FALSE,"Cashflow";#N/A,#N/A,FALSE,"Income";#N/A,#N/A,FALSE,"Inputs"}</definedName>
    <definedName name="mason?" localSheetId="4" hidden="1">{#N/A,#N/A,FALSE,"Data &amp; Key Results";#N/A,#N/A,FALSE,"Summary Template";#N/A,#N/A,FALSE,"Budget";#N/A,#N/A,FALSE,"Present Value Comparison";#N/A,#N/A,FALSE,"Cashflow";#N/A,#N/A,FALSE,"Income";#N/A,#N/A,FALSE,"Inputs"}</definedName>
    <definedName name="mason?" localSheetId="6" hidden="1">{#N/A,#N/A,FALSE,"Data &amp; Key Results";#N/A,#N/A,FALSE,"Summary Template";#N/A,#N/A,FALSE,"Budget";#N/A,#N/A,FALSE,"Present Value Comparison";#N/A,#N/A,FALSE,"Cashflow";#N/A,#N/A,FALSE,"Income";#N/A,#N/A,FALSE,"Inputs"}</definedName>
    <definedName name="mason?" localSheetId="8" hidden="1">{#N/A,#N/A,FALSE,"Data &amp; Key Results";#N/A,#N/A,FALSE,"Summary Template";#N/A,#N/A,FALSE,"Budget";#N/A,#N/A,FALSE,"Present Value Comparison";#N/A,#N/A,FALSE,"Cashflow";#N/A,#N/A,FALSE,"Income";#N/A,#N/A,FALSE,"Inputs"}</definedName>
    <definedName name="mason?" localSheetId="5" hidden="1">{#N/A,#N/A,FALSE,"Data &amp; Key Results";#N/A,#N/A,FALSE,"Summary Template";#N/A,#N/A,FALSE,"Budget";#N/A,#N/A,FALSE,"Present Value Comparison";#N/A,#N/A,FALSE,"Cashflow";#N/A,#N/A,FALSE,"Income";#N/A,#N/A,FALSE,"Inputs"}</definedName>
    <definedName name="mason?" localSheetId="7" hidden="1">{#N/A,#N/A,FALSE,"Data &amp; Key Results";#N/A,#N/A,FALSE,"Summary Template";#N/A,#N/A,FALSE,"Budget";#N/A,#N/A,FALSE,"Present Value Comparison";#N/A,#N/A,FALSE,"Cashflow";#N/A,#N/A,FALSE,"Income";#N/A,#N/A,FALSE,"Inputs"}</definedName>
    <definedName name="mason?" localSheetId="9"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2" localSheetId="2" hidden="1">{#N/A,#N/A,FALSE,"Data &amp; Key Results";#N/A,#N/A,FALSE,"Summary Template";#N/A,#N/A,FALSE,"Budget";#N/A,#N/A,FALSE,"Present Value Comparison";#N/A,#N/A,FALSE,"Cashflow";#N/A,#N/A,FALSE,"Income";#N/A,#N/A,FALSE,"Inputs"}</definedName>
    <definedName name="mason2" localSheetId="4" hidden="1">{#N/A,#N/A,FALSE,"Data &amp; Key Results";#N/A,#N/A,FALSE,"Summary Template";#N/A,#N/A,FALSE,"Budget";#N/A,#N/A,FALSE,"Present Value Comparison";#N/A,#N/A,FALSE,"Cashflow";#N/A,#N/A,FALSE,"Income";#N/A,#N/A,FALSE,"Inputs"}</definedName>
    <definedName name="mason2" localSheetId="6" hidden="1">{#N/A,#N/A,FALSE,"Data &amp; Key Results";#N/A,#N/A,FALSE,"Summary Template";#N/A,#N/A,FALSE,"Budget";#N/A,#N/A,FALSE,"Present Value Comparison";#N/A,#N/A,FALSE,"Cashflow";#N/A,#N/A,FALSE,"Income";#N/A,#N/A,FALSE,"Inputs"}</definedName>
    <definedName name="mason2" localSheetId="8" hidden="1">{#N/A,#N/A,FALSE,"Data &amp; Key Results";#N/A,#N/A,FALSE,"Summary Template";#N/A,#N/A,FALSE,"Budget";#N/A,#N/A,FALSE,"Present Value Comparison";#N/A,#N/A,FALSE,"Cashflow";#N/A,#N/A,FALSE,"Income";#N/A,#N/A,FALSE,"Inputs"}</definedName>
    <definedName name="mason2" localSheetId="5" hidden="1">{#N/A,#N/A,FALSE,"Data &amp; Key Results";#N/A,#N/A,FALSE,"Summary Template";#N/A,#N/A,FALSE,"Budget";#N/A,#N/A,FALSE,"Present Value Comparison";#N/A,#N/A,FALSE,"Cashflow";#N/A,#N/A,FALSE,"Income";#N/A,#N/A,FALSE,"Inputs"}</definedName>
    <definedName name="mason2" localSheetId="7" hidden="1">{#N/A,#N/A,FALSE,"Data &amp; Key Results";#N/A,#N/A,FALSE,"Summary Template";#N/A,#N/A,FALSE,"Budget";#N/A,#N/A,FALSE,"Present Value Comparison";#N/A,#N/A,FALSE,"Cashflow";#N/A,#N/A,FALSE,"Income";#N/A,#N/A,FALSE,"Inputs"}</definedName>
    <definedName name="mason2" localSheetId="9"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localSheetId="2" hidden="1">{#N/A,#N/A,FALSE,"Data &amp; Key Results";#N/A,#N/A,FALSE,"Summary Template";#N/A,#N/A,FALSE,"Budget";#N/A,#N/A,FALSE,"Present Value Comparison";#N/A,#N/A,FALSE,"Cashflow";#N/A,#N/A,FALSE,"Income";#N/A,#N/A,FALSE,"Inputs"}</definedName>
    <definedName name="mason3" localSheetId="4" hidden="1">{#N/A,#N/A,FALSE,"Data &amp; Key Results";#N/A,#N/A,FALSE,"Summary Template";#N/A,#N/A,FALSE,"Budget";#N/A,#N/A,FALSE,"Present Value Comparison";#N/A,#N/A,FALSE,"Cashflow";#N/A,#N/A,FALSE,"Income";#N/A,#N/A,FALSE,"Inputs"}</definedName>
    <definedName name="mason3" localSheetId="6" hidden="1">{#N/A,#N/A,FALSE,"Data &amp; Key Results";#N/A,#N/A,FALSE,"Summary Template";#N/A,#N/A,FALSE,"Budget";#N/A,#N/A,FALSE,"Present Value Comparison";#N/A,#N/A,FALSE,"Cashflow";#N/A,#N/A,FALSE,"Income";#N/A,#N/A,FALSE,"Inputs"}</definedName>
    <definedName name="mason3" localSheetId="8" hidden="1">{#N/A,#N/A,FALSE,"Data &amp; Key Results";#N/A,#N/A,FALSE,"Summary Template";#N/A,#N/A,FALSE,"Budget";#N/A,#N/A,FALSE,"Present Value Comparison";#N/A,#N/A,FALSE,"Cashflow";#N/A,#N/A,FALSE,"Income";#N/A,#N/A,FALSE,"Inputs"}</definedName>
    <definedName name="mason3" localSheetId="5" hidden="1">{#N/A,#N/A,FALSE,"Data &amp; Key Results";#N/A,#N/A,FALSE,"Summary Template";#N/A,#N/A,FALSE,"Budget";#N/A,#N/A,FALSE,"Present Value Comparison";#N/A,#N/A,FALSE,"Cashflow";#N/A,#N/A,FALSE,"Income";#N/A,#N/A,FALSE,"Inputs"}</definedName>
    <definedName name="mason3" localSheetId="7" hidden="1">{#N/A,#N/A,FALSE,"Data &amp; Key Results";#N/A,#N/A,FALSE,"Summary Template";#N/A,#N/A,FALSE,"Budget";#N/A,#N/A,FALSE,"Present Value Comparison";#N/A,#N/A,FALSE,"Cashflow";#N/A,#N/A,FALSE,"Income";#N/A,#N/A,FALSE,"Inputs"}</definedName>
    <definedName name="mason3" localSheetId="9"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localSheetId="2" hidden="1">{#N/A,#N/A,FALSE,"Data &amp; Key Results";#N/A,#N/A,FALSE,"Summary Template";#N/A,#N/A,FALSE,"Budget";#N/A,#N/A,FALSE,"Present Value Comparison";#N/A,#N/A,FALSE,"Cashflow";#N/A,#N/A,FALSE,"Income";#N/A,#N/A,FALSE,"Inputs"}</definedName>
    <definedName name="mason4" localSheetId="4" hidden="1">{#N/A,#N/A,FALSE,"Data &amp; Key Results";#N/A,#N/A,FALSE,"Summary Template";#N/A,#N/A,FALSE,"Budget";#N/A,#N/A,FALSE,"Present Value Comparison";#N/A,#N/A,FALSE,"Cashflow";#N/A,#N/A,FALSE,"Income";#N/A,#N/A,FALSE,"Inputs"}</definedName>
    <definedName name="mason4" localSheetId="6" hidden="1">{#N/A,#N/A,FALSE,"Data &amp; Key Results";#N/A,#N/A,FALSE,"Summary Template";#N/A,#N/A,FALSE,"Budget";#N/A,#N/A,FALSE,"Present Value Comparison";#N/A,#N/A,FALSE,"Cashflow";#N/A,#N/A,FALSE,"Income";#N/A,#N/A,FALSE,"Inputs"}</definedName>
    <definedName name="mason4" localSheetId="8" hidden="1">{#N/A,#N/A,FALSE,"Data &amp; Key Results";#N/A,#N/A,FALSE,"Summary Template";#N/A,#N/A,FALSE,"Budget";#N/A,#N/A,FALSE,"Present Value Comparison";#N/A,#N/A,FALSE,"Cashflow";#N/A,#N/A,FALSE,"Income";#N/A,#N/A,FALSE,"Inputs"}</definedName>
    <definedName name="mason4" localSheetId="5" hidden="1">{#N/A,#N/A,FALSE,"Data &amp; Key Results";#N/A,#N/A,FALSE,"Summary Template";#N/A,#N/A,FALSE,"Budget";#N/A,#N/A,FALSE,"Present Value Comparison";#N/A,#N/A,FALSE,"Cashflow";#N/A,#N/A,FALSE,"Income";#N/A,#N/A,FALSE,"Inputs"}</definedName>
    <definedName name="mason4" localSheetId="7" hidden="1">{#N/A,#N/A,FALSE,"Data &amp; Key Results";#N/A,#N/A,FALSE,"Summary Template";#N/A,#N/A,FALSE,"Budget";#N/A,#N/A,FALSE,"Present Value Comparison";#N/A,#N/A,FALSE,"Cashflow";#N/A,#N/A,FALSE,"Income";#N/A,#N/A,FALSE,"Inputs"}</definedName>
    <definedName name="mason4" localSheetId="9"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localSheetId="2" hidden="1">{#N/A,#N/A,FALSE,"Data &amp; Key Results";#N/A,#N/A,FALSE,"Summary Template";#N/A,#N/A,FALSE,"Budget";#N/A,#N/A,FALSE,"Present Value Comparison";#N/A,#N/A,FALSE,"Cashflow";#N/A,#N/A,FALSE,"Income";#N/A,#N/A,FALSE,"Inputs"}</definedName>
    <definedName name="mason5" localSheetId="4" hidden="1">{#N/A,#N/A,FALSE,"Data &amp; Key Results";#N/A,#N/A,FALSE,"Summary Template";#N/A,#N/A,FALSE,"Budget";#N/A,#N/A,FALSE,"Present Value Comparison";#N/A,#N/A,FALSE,"Cashflow";#N/A,#N/A,FALSE,"Income";#N/A,#N/A,FALSE,"Inputs"}</definedName>
    <definedName name="mason5" localSheetId="6" hidden="1">{#N/A,#N/A,FALSE,"Data &amp; Key Results";#N/A,#N/A,FALSE,"Summary Template";#N/A,#N/A,FALSE,"Budget";#N/A,#N/A,FALSE,"Present Value Comparison";#N/A,#N/A,FALSE,"Cashflow";#N/A,#N/A,FALSE,"Income";#N/A,#N/A,FALSE,"Inputs"}</definedName>
    <definedName name="mason5" localSheetId="8" hidden="1">{#N/A,#N/A,FALSE,"Data &amp; Key Results";#N/A,#N/A,FALSE,"Summary Template";#N/A,#N/A,FALSE,"Budget";#N/A,#N/A,FALSE,"Present Value Comparison";#N/A,#N/A,FALSE,"Cashflow";#N/A,#N/A,FALSE,"Income";#N/A,#N/A,FALSE,"Inputs"}</definedName>
    <definedName name="mason5" localSheetId="5" hidden="1">{#N/A,#N/A,FALSE,"Data &amp; Key Results";#N/A,#N/A,FALSE,"Summary Template";#N/A,#N/A,FALSE,"Budget";#N/A,#N/A,FALSE,"Present Value Comparison";#N/A,#N/A,FALSE,"Cashflow";#N/A,#N/A,FALSE,"Income";#N/A,#N/A,FALSE,"Inputs"}</definedName>
    <definedName name="mason5" localSheetId="7" hidden="1">{#N/A,#N/A,FALSE,"Data &amp; Key Results";#N/A,#N/A,FALSE,"Summary Template";#N/A,#N/A,FALSE,"Budget";#N/A,#N/A,FALSE,"Present Value Comparison";#N/A,#N/A,FALSE,"Cashflow";#N/A,#N/A,FALSE,"Income";#N/A,#N/A,FALSE,"Inputs"}</definedName>
    <definedName name="mason5" localSheetId="9"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localSheetId="2" hidden="1">{#N/A,#N/A,FALSE,"Data &amp; Key Results";#N/A,#N/A,FALSE,"Summary Template";#N/A,#N/A,FALSE,"Budget";#N/A,#N/A,FALSE,"Present Value Comparison";#N/A,#N/A,FALSE,"Cashflow";#N/A,#N/A,FALSE,"Income";#N/A,#N/A,FALSE,"Inputs"}</definedName>
    <definedName name="masonII" localSheetId="4" hidden="1">{#N/A,#N/A,FALSE,"Data &amp; Key Results";#N/A,#N/A,FALSE,"Summary Template";#N/A,#N/A,FALSE,"Budget";#N/A,#N/A,FALSE,"Present Value Comparison";#N/A,#N/A,FALSE,"Cashflow";#N/A,#N/A,FALSE,"Income";#N/A,#N/A,FALSE,"Inputs"}</definedName>
    <definedName name="masonII" localSheetId="6" hidden="1">{#N/A,#N/A,FALSE,"Data &amp; Key Results";#N/A,#N/A,FALSE,"Summary Template";#N/A,#N/A,FALSE,"Budget";#N/A,#N/A,FALSE,"Present Value Comparison";#N/A,#N/A,FALSE,"Cashflow";#N/A,#N/A,FALSE,"Income";#N/A,#N/A,FALSE,"Inputs"}</definedName>
    <definedName name="masonII" localSheetId="8" hidden="1">{#N/A,#N/A,FALSE,"Data &amp; Key Results";#N/A,#N/A,FALSE,"Summary Template";#N/A,#N/A,FALSE,"Budget";#N/A,#N/A,FALSE,"Present Value Comparison";#N/A,#N/A,FALSE,"Cashflow";#N/A,#N/A,FALSE,"Income";#N/A,#N/A,FALSE,"Inputs"}</definedName>
    <definedName name="masonII" localSheetId="5" hidden="1">{#N/A,#N/A,FALSE,"Data &amp; Key Results";#N/A,#N/A,FALSE,"Summary Template";#N/A,#N/A,FALSE,"Budget";#N/A,#N/A,FALSE,"Present Value Comparison";#N/A,#N/A,FALSE,"Cashflow";#N/A,#N/A,FALSE,"Income";#N/A,#N/A,FALSE,"Inputs"}</definedName>
    <definedName name="masonII" localSheetId="7" hidden="1">{#N/A,#N/A,FALSE,"Data &amp; Key Results";#N/A,#N/A,FALSE,"Summary Template";#N/A,#N/A,FALSE,"Budget";#N/A,#N/A,FALSE,"Present Value Comparison";#N/A,#N/A,FALSE,"Cashflow";#N/A,#N/A,FALSE,"Income";#N/A,#N/A,FALSE,"Inputs"}</definedName>
    <definedName name="masonII" localSheetId="9"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sterCheck">#REF!</definedName>
    <definedName name="MeS">[20]Hypothèses!$E$2</definedName>
    <definedName name="moli" localSheetId="2"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4"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6"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8"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5"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7"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localSheetId="9"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moli" hidden="1">{#N/A,#N/A,FALSE,"Feuil1";#N/A,#N/A,FALSE,"ACTIF";#N/A,#N/A,FALSE,"PASSIF";#N/A,#N/A,FALSE,"CPC";#N/A,#N/A,FALSE,"CPC(suite)";#N/A,#N/A,FALSE,"Tab 6 (2)";#N/A,#N/A,FALSE,"tab3";#N/A,#N/A,FALSE,"TAB4";#N/A,#N/A,FALSE,"Tab 5";#N/A,#N/A,FALSE,"Tab 6";#N/A,#N/A,FALSE,"TAB N° 7";#N/A,#N/A,FALSE,"TAB n°8";#N/A,#N/A,FALSE,"TAB n° 9";#N/A,#N/A,FALSE,"TAB10";#N/A,#N/A,FALSE,"TAB11";#N/A,#N/A,FALSE,"TAB 12";#N/A,#N/A,FALSE,"TAB N° 13";#N/A,#N/A,FALSE,"tab14";#N/A,#N/A,FALSE,"TAB 15";#N/A,#N/A,FALSE,"TAB 16";#N/A,#N/A,FALSE,"tab20";#N/A,#N/A,FALSE,"Variation du compte courants"}</definedName>
    <definedName name="n" hidden="1">[12]RD!#REF!</definedName>
    <definedName name="newbel" localSheetId="2" hidden="1">{"IS",#N/A,FALSE,"IS";"RPTIS",#N/A,FALSE,"RPTIS";"STATS",#N/A,FALSE,"STATS";"CELL",#N/A,FALSE,"CELL";"BS",#N/A,FALSE,"BS"}</definedName>
    <definedName name="newbel" localSheetId="4" hidden="1">{"IS",#N/A,FALSE,"IS";"RPTIS",#N/A,FALSE,"RPTIS";"STATS",#N/A,FALSE,"STATS";"CELL",#N/A,FALSE,"CELL";"BS",#N/A,FALSE,"BS"}</definedName>
    <definedName name="newbel" localSheetId="6" hidden="1">{"IS",#N/A,FALSE,"IS";"RPTIS",#N/A,FALSE,"RPTIS";"STATS",#N/A,FALSE,"STATS";"CELL",#N/A,FALSE,"CELL";"BS",#N/A,FALSE,"BS"}</definedName>
    <definedName name="newbel" localSheetId="8" hidden="1">{"IS",#N/A,FALSE,"IS";"RPTIS",#N/A,FALSE,"RPTIS";"STATS",#N/A,FALSE,"STATS";"CELL",#N/A,FALSE,"CELL";"BS",#N/A,FALSE,"BS"}</definedName>
    <definedName name="newbel" localSheetId="5" hidden="1">{"IS",#N/A,FALSE,"IS";"RPTIS",#N/A,FALSE,"RPTIS";"STATS",#N/A,FALSE,"STATS";"CELL",#N/A,FALSE,"CELL";"BS",#N/A,FALSE,"BS"}</definedName>
    <definedName name="newbel" localSheetId="7" hidden="1">{"IS",#N/A,FALSE,"IS";"RPTIS",#N/A,FALSE,"RPTIS";"STATS",#N/A,FALSE,"STATS";"CELL",#N/A,FALSE,"CELL";"BS",#N/A,FALSE,"BS"}</definedName>
    <definedName name="newbel" localSheetId="9" hidden="1">{"IS",#N/A,FALSE,"IS";"RPTIS",#N/A,FALSE,"RPTIS";"STATS",#N/A,FALSE,"STATS";"CELL",#N/A,FALSE,"CELL";"BS",#N/A,FALSE,"BS"}</definedName>
    <definedName name="newbel" hidden="1">{"IS",#N/A,FALSE,"IS";"RPTIS",#N/A,FALSE,"RPTIS";"STATS",#N/A,FALSE,"STATS";"CELL",#N/A,FALSE,"CELL";"BS",#N/A,FALSE,"BS"}</definedName>
    <definedName name="NomCandidat">'Page de garde'!$E$30</definedName>
    <definedName name="o" localSheetId="2" hidden="1">{#N/A,#N/A,FALSE,"New Depr Sch-150% DB";#N/A,#N/A,FALSE,"Cash Flows RLP";#N/A,#N/A,FALSE,"IRR";#N/A,#N/A,FALSE,"Proforma IS";#N/A,#N/A,FALSE,"Assumptions"}</definedName>
    <definedName name="o" localSheetId="4" hidden="1">{#N/A,#N/A,FALSE,"New Depr Sch-150% DB";#N/A,#N/A,FALSE,"Cash Flows RLP";#N/A,#N/A,FALSE,"IRR";#N/A,#N/A,FALSE,"Proforma IS";#N/A,#N/A,FALSE,"Assumptions"}</definedName>
    <definedName name="o" localSheetId="6" hidden="1">{#N/A,#N/A,FALSE,"New Depr Sch-150% DB";#N/A,#N/A,FALSE,"Cash Flows RLP";#N/A,#N/A,FALSE,"IRR";#N/A,#N/A,FALSE,"Proforma IS";#N/A,#N/A,FALSE,"Assumptions"}</definedName>
    <definedName name="o" localSheetId="8" hidden="1">{#N/A,#N/A,FALSE,"New Depr Sch-150% DB";#N/A,#N/A,FALSE,"Cash Flows RLP";#N/A,#N/A,FALSE,"IRR";#N/A,#N/A,FALSE,"Proforma IS";#N/A,#N/A,FALSE,"Assumptions"}</definedName>
    <definedName name="o" localSheetId="5" hidden="1">{#N/A,#N/A,FALSE,"New Depr Sch-150% DB";#N/A,#N/A,FALSE,"Cash Flows RLP";#N/A,#N/A,FALSE,"IRR";#N/A,#N/A,FALSE,"Proforma IS";#N/A,#N/A,FALSE,"Assumptions"}</definedName>
    <definedName name="o" localSheetId="7" hidden="1">{#N/A,#N/A,FALSE,"New Depr Sch-150% DB";#N/A,#N/A,FALSE,"Cash Flows RLP";#N/A,#N/A,FALSE,"IRR";#N/A,#N/A,FALSE,"Proforma IS";#N/A,#N/A,FALSE,"Assumptions"}</definedName>
    <definedName name="o" localSheetId="9" hidden="1">{#N/A,#N/A,FALSE,"New Depr Sch-150% DB";#N/A,#N/A,FALSE,"Cash Flows RLP";#N/A,#N/A,FALSE,"IRR";#N/A,#N/A,FALSE,"Proforma IS";#N/A,#N/A,FALSE,"Assumptions"}</definedName>
    <definedName name="o" hidden="1">{#N/A,#N/A,FALSE,"New Depr Sch-150% DB";#N/A,#N/A,FALSE,"Cash Flows RLP";#N/A,#N/A,FALSE,"IRR";#N/A,#N/A,FALSE,"Proforma IS";#N/A,#N/A,FALSE,"Assumptions"}</definedName>
    <definedName name="oik" localSheetId="2"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4"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6"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8"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5"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7"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localSheetId="9"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oik" hidden="1">{#N/A,#N/A,FALSE,"ACTIF";#N/A,#N/A,FALSE,"Page de garde";#N/A,#N/A,FALSE,"PASSIF";#N/A,#N/A,FALSE,"CPC";#N/A,#N/A,FALSE,"CPC(suite)";#N/A,#N/A,FALSE,"tab3";#N/A,#N/A,FALSE,"TAB4";#N/A,#N/A,FALSE,"Tab 5";#N/A,#N/A,FALSE,"Tab 6";#N/A,#N/A,FALSE,"Tab 6 (2)";#N/A,#N/A,FALSE,"TAB N° 7";#N/A,#N/A,FALSE,"TAB n°8";#N/A,#N/A,FALSE,"TAB n° 9";#N/A,#N/A,FALSE,"TAB10";#N/A,#N/A,FALSE,"TAB10 ANNEXE";#N/A,#N/A,FALSE,"TAB11";#N/A,#N/A,FALSE,"TAB 12";#N/A,#N/A,FALSE,"TAB N° 13";#N/A,#N/A,FALSE,"tab14";#N/A,#N/A,FALSE,"TAB 15";#N/A,#N/A,FALSE,"TAB 16";#N/A,#N/A,FALSE,"TAB 16 (2)";#N/A,#N/A,FALSE,"TAB 16 (3)";#N/A,#N/A,FALSE,"TAB 16 (4)";#N/A,#N/A,FALSE,"TAB 16 (5)";#N/A,#N/A,FALSE,"TAB 16 (6)";#N/A,#N/A,FALSE,"TAB 16 (16)";#N/A,#N/A,FALSE,"TAB 16 (19)";#N/A,#N/A,FALSE,"TAB 16 (20)";#N/A,#N/A,FALSE,"TAB 16 (21)";#N/A,#N/A,FALSE,"TAB 16 (7)";#N/A,#N/A,FALSE,"TAB 16 (8)";#N/A,#N/A,FALSE,"TAB 16 (9)";#N/A,#N/A,FALSE,"TAB 16 (10)";#N/A,#N/A,FALSE,"TAB 16 (11)";#N/A,#N/A,FALSE,"TAB 16 (12)";#N/A,#N/A,FALSE,"TAB 16 (13)";#N/A,#N/A,FALSE,"TAB 16 (14)";#N/A,#N/A,FALSE,"TAB 16 (15)";#N/A,#N/A,FALSE,"TAB 16 (17)";#N/A,#N/A,FALSE,"TAB 16 (18)";#N/A,#N/A,FALSE,"TAB 16 (22)";#N/A,#N/A,FALSE,"TAB 16 (23)";#N/A,#N/A,FALSE,"TAB 16 (24)";#N/A,#N/A,FALSE,"TAB 16 (25)";#N/A,#N/A,FALSE,"TAB 16 (26)";#N/A,#N/A,FALSE,"TAB 16 (27)";#N/A,#N/A,FALSE,"TAB 16 (28)";#N/A,#N/A,FALSE,"TAB 17";#N/A,#N/A,FALSE,"tab 18";#N/A,#N/A,FALSE,"TAB 19";#N/A,#N/A,FALSE,"tab20"}</definedName>
    <definedName name="panther_wrn.test1." localSheetId="2" hidden="1">{"Income Statement",#N/A,FALSE,"CFMODEL";"Balance Sheet",#N/A,FALSE,"CFMODEL"}</definedName>
    <definedName name="panther_wrn.test1." localSheetId="4" hidden="1">{"Income Statement",#N/A,FALSE,"CFMODEL";"Balance Sheet",#N/A,FALSE,"CFMODEL"}</definedName>
    <definedName name="panther_wrn.test1." localSheetId="6" hidden="1">{"Income Statement",#N/A,FALSE,"CFMODEL";"Balance Sheet",#N/A,FALSE,"CFMODEL"}</definedName>
    <definedName name="panther_wrn.test1." localSheetId="8" hidden="1">{"Income Statement",#N/A,FALSE,"CFMODEL";"Balance Sheet",#N/A,FALSE,"CFMODEL"}</definedName>
    <definedName name="panther_wrn.test1." localSheetId="5" hidden="1">{"Income Statement",#N/A,FALSE,"CFMODEL";"Balance Sheet",#N/A,FALSE,"CFMODEL"}</definedName>
    <definedName name="panther_wrn.test1." localSheetId="7" hidden="1">{"Income Statement",#N/A,FALSE,"CFMODEL";"Balance Sheet",#N/A,FALSE,"CFMODEL"}</definedName>
    <definedName name="panther_wrn.test1." localSheetId="9" hidden="1">{"Income Statement",#N/A,FALSE,"CFMODEL";"Balance Sheet",#N/A,FALSE,"CFMODEL"}</definedName>
    <definedName name="panther_wrn.test1." hidden="1">{"Income Statement",#N/A,FALSE,"CFMODEL";"Balance Sheet",#N/A,FALSE,"CFMODEL"}</definedName>
    <definedName name="panther_wrn.test2." localSheetId="2" hidden="1">{"SourcesUses",#N/A,TRUE,"CFMODEL";"TransOverview",#N/A,TRUE,"CFMODEL"}</definedName>
    <definedName name="panther_wrn.test2." localSheetId="4" hidden="1">{"SourcesUses",#N/A,TRUE,"CFMODEL";"TransOverview",#N/A,TRUE,"CFMODEL"}</definedName>
    <definedName name="panther_wrn.test2." localSheetId="6" hidden="1">{"SourcesUses",#N/A,TRUE,"CFMODEL";"TransOverview",#N/A,TRUE,"CFMODEL"}</definedName>
    <definedName name="panther_wrn.test2." localSheetId="8" hidden="1">{"SourcesUses",#N/A,TRUE,"CFMODEL";"TransOverview",#N/A,TRUE,"CFMODEL"}</definedName>
    <definedName name="panther_wrn.test2." localSheetId="5" hidden="1">{"SourcesUses",#N/A,TRUE,"CFMODEL";"TransOverview",#N/A,TRUE,"CFMODEL"}</definedName>
    <definedName name="panther_wrn.test2." localSheetId="7" hidden="1">{"SourcesUses",#N/A,TRUE,"CFMODEL";"TransOverview",#N/A,TRUE,"CFMODEL"}</definedName>
    <definedName name="panther_wrn.test2." localSheetId="9" hidden="1">{"SourcesUses",#N/A,TRUE,"CFMODEL";"TransOverview",#N/A,TRUE,"CFMODEL"}</definedName>
    <definedName name="panther_wrn.test2." hidden="1">{"SourcesUses",#N/A,TRUE,"CFMODEL";"TransOverview",#N/A,TRUE,"CFMODEL"}</definedName>
    <definedName name="panther_wrn.test3." localSheetId="2" hidden="1">{"SourcesUses",#N/A,TRUE,#N/A;"TransOverview",#N/A,TRUE,"CFMODEL"}</definedName>
    <definedName name="panther_wrn.test3." localSheetId="4" hidden="1">{"SourcesUses",#N/A,TRUE,#N/A;"TransOverview",#N/A,TRUE,"CFMODEL"}</definedName>
    <definedName name="panther_wrn.test3." localSheetId="6" hidden="1">{"SourcesUses",#N/A,TRUE,#N/A;"TransOverview",#N/A,TRUE,"CFMODEL"}</definedName>
    <definedName name="panther_wrn.test3." localSheetId="8" hidden="1">{"SourcesUses",#N/A,TRUE,#N/A;"TransOverview",#N/A,TRUE,"CFMODEL"}</definedName>
    <definedName name="panther_wrn.test3." localSheetId="5" hidden="1">{"SourcesUses",#N/A,TRUE,#N/A;"TransOverview",#N/A,TRUE,"CFMODEL"}</definedName>
    <definedName name="panther_wrn.test3." localSheetId="7" hidden="1">{"SourcesUses",#N/A,TRUE,#N/A;"TransOverview",#N/A,TRUE,"CFMODEL"}</definedName>
    <definedName name="panther_wrn.test3." localSheetId="9" hidden="1">{"SourcesUses",#N/A,TRUE,#N/A;"TransOverview",#N/A,TRUE,"CFMODEL"}</definedName>
    <definedName name="panther_wrn.test3." hidden="1">{"SourcesUses",#N/A,TRUE,#N/A;"TransOverview",#N/A,TRUE,"CFMODEL"}</definedName>
    <definedName name="panther_wrn.test4." localSheetId="2" hidden="1">{"SourcesUses",#N/A,TRUE,"FundsFlow";"TransOverview",#N/A,TRUE,"FundsFlow"}</definedName>
    <definedName name="panther_wrn.test4." localSheetId="4" hidden="1">{"SourcesUses",#N/A,TRUE,"FundsFlow";"TransOverview",#N/A,TRUE,"FundsFlow"}</definedName>
    <definedName name="panther_wrn.test4." localSheetId="6" hidden="1">{"SourcesUses",#N/A,TRUE,"FundsFlow";"TransOverview",#N/A,TRUE,"FundsFlow"}</definedName>
    <definedName name="panther_wrn.test4." localSheetId="8" hidden="1">{"SourcesUses",#N/A,TRUE,"FundsFlow";"TransOverview",#N/A,TRUE,"FundsFlow"}</definedName>
    <definedName name="panther_wrn.test4." localSheetId="5" hidden="1">{"SourcesUses",#N/A,TRUE,"FundsFlow";"TransOverview",#N/A,TRUE,"FundsFlow"}</definedName>
    <definedName name="panther_wrn.test4." localSheetId="7" hidden="1">{"SourcesUses",#N/A,TRUE,"FundsFlow";"TransOverview",#N/A,TRUE,"FundsFlow"}</definedName>
    <definedName name="panther_wrn.test4." localSheetId="9" hidden="1">{"SourcesUses",#N/A,TRUE,"FundsFlow";"TransOverview",#N/A,TRUE,"FundsFlow"}</definedName>
    <definedName name="panther_wrn.test4." hidden="1">{"SourcesUses",#N/A,TRUE,"FundsFlow";"TransOverview",#N/A,TRUE,"FundsFlow"}</definedName>
    <definedName name="pda" localSheetId="2" hidden="1">{#N/A,#N/A,FALSE,"Caratula";#N/A,#N/A,FALSE,"Maniobra";#N/A,#N/A,FALSE,"LlenVac";#N/A,#N/A,FALSE,"Almacen";#N/A,#N/A,FALSE,"Consolas";#N/A,#N/A,FALSE,"ProyRes";#N/A,#N/A,FALSE,"OrigApl";#N/A,#N/A,FALSE,"Inversio";#N/A,#N/A,FALSE,"Financiam";#N/A,#N/A,FALSE,"CapTrab";#N/A,#N/A,FALSE,"EscalaVar"}</definedName>
    <definedName name="pda" localSheetId="4" hidden="1">{#N/A,#N/A,FALSE,"Caratula";#N/A,#N/A,FALSE,"Maniobra";#N/A,#N/A,FALSE,"LlenVac";#N/A,#N/A,FALSE,"Almacen";#N/A,#N/A,FALSE,"Consolas";#N/A,#N/A,FALSE,"ProyRes";#N/A,#N/A,FALSE,"OrigApl";#N/A,#N/A,FALSE,"Inversio";#N/A,#N/A,FALSE,"Financiam";#N/A,#N/A,FALSE,"CapTrab";#N/A,#N/A,FALSE,"EscalaVar"}</definedName>
    <definedName name="pda" localSheetId="6" hidden="1">{#N/A,#N/A,FALSE,"Caratula";#N/A,#N/A,FALSE,"Maniobra";#N/A,#N/A,FALSE,"LlenVac";#N/A,#N/A,FALSE,"Almacen";#N/A,#N/A,FALSE,"Consolas";#N/A,#N/A,FALSE,"ProyRes";#N/A,#N/A,FALSE,"OrigApl";#N/A,#N/A,FALSE,"Inversio";#N/A,#N/A,FALSE,"Financiam";#N/A,#N/A,FALSE,"CapTrab";#N/A,#N/A,FALSE,"EscalaVar"}</definedName>
    <definedName name="pda" localSheetId="8" hidden="1">{#N/A,#N/A,FALSE,"Caratula";#N/A,#N/A,FALSE,"Maniobra";#N/A,#N/A,FALSE,"LlenVac";#N/A,#N/A,FALSE,"Almacen";#N/A,#N/A,FALSE,"Consolas";#N/A,#N/A,FALSE,"ProyRes";#N/A,#N/A,FALSE,"OrigApl";#N/A,#N/A,FALSE,"Inversio";#N/A,#N/A,FALSE,"Financiam";#N/A,#N/A,FALSE,"CapTrab";#N/A,#N/A,FALSE,"EscalaVar"}</definedName>
    <definedName name="pda" localSheetId="5" hidden="1">{#N/A,#N/A,FALSE,"Caratula";#N/A,#N/A,FALSE,"Maniobra";#N/A,#N/A,FALSE,"LlenVac";#N/A,#N/A,FALSE,"Almacen";#N/A,#N/A,FALSE,"Consolas";#N/A,#N/A,FALSE,"ProyRes";#N/A,#N/A,FALSE,"OrigApl";#N/A,#N/A,FALSE,"Inversio";#N/A,#N/A,FALSE,"Financiam";#N/A,#N/A,FALSE,"CapTrab";#N/A,#N/A,FALSE,"EscalaVar"}</definedName>
    <definedName name="pda" localSheetId="7" hidden="1">{#N/A,#N/A,FALSE,"Caratula";#N/A,#N/A,FALSE,"Maniobra";#N/A,#N/A,FALSE,"LlenVac";#N/A,#N/A,FALSE,"Almacen";#N/A,#N/A,FALSE,"Consolas";#N/A,#N/A,FALSE,"ProyRes";#N/A,#N/A,FALSE,"OrigApl";#N/A,#N/A,FALSE,"Inversio";#N/A,#N/A,FALSE,"Financiam";#N/A,#N/A,FALSE,"CapTrab";#N/A,#N/A,FALSE,"EscalaVar"}</definedName>
    <definedName name="pda" localSheetId="9" hidden="1">{#N/A,#N/A,FALSE,"Caratula";#N/A,#N/A,FALSE,"Maniobra";#N/A,#N/A,FALSE,"LlenVac";#N/A,#N/A,FALSE,"Almacen";#N/A,#N/A,FALSE,"Consolas";#N/A,#N/A,FALSE,"ProyRes";#N/A,#N/A,FALSE,"OrigApl";#N/A,#N/A,FALSE,"Inversio";#N/A,#N/A,FALSE,"Financiam";#N/A,#N/A,FALSE,"CapTrab";#N/A,#N/A,FALSE,"EscalaVar"}</definedName>
    <definedName name="pda" hidden="1">{#N/A,#N/A,FALSE,"Caratula";#N/A,#N/A,FALSE,"Maniobra";#N/A,#N/A,FALSE,"LlenVac";#N/A,#N/A,FALSE,"Almacen";#N/A,#N/A,FALSE,"Consolas";#N/A,#N/A,FALSE,"ProyRes";#N/A,#N/A,FALSE,"OrigApl";#N/A,#N/A,FALSE,"Inversio";#N/A,#N/A,FALSE,"Financiam";#N/A,#N/A,FALSE,"CapTrab";#N/A,#N/A,FALSE,"EscalaVar"}</definedName>
    <definedName name="plo" localSheetId="2" hidden="1">{#N/A,#N/A,FALSE,"Maritime";#N/A,#N/A,FALSE,"Transit";#N/A,#N/A,FALSE,"Commercial";#N/A,#N/A,FALSE,"Safi";#N/A,#N/A,FALSE,"JORF LASFAR";#N/A,#N/A,FALSE,"Agadir";#N/A,#N/A,FALSE,"Nador";#N/A,#N/A,FALSE,"Phyto";#N/A,#N/A,FALSE,"TIR Mohammedia";#N/A,#N/A,FALSE,"NOUACEUR"}</definedName>
    <definedName name="plo" localSheetId="4" hidden="1">{#N/A,#N/A,FALSE,"Maritime";#N/A,#N/A,FALSE,"Transit";#N/A,#N/A,FALSE,"Commercial";#N/A,#N/A,FALSE,"Safi";#N/A,#N/A,FALSE,"JORF LASFAR";#N/A,#N/A,FALSE,"Agadir";#N/A,#N/A,FALSE,"Nador";#N/A,#N/A,FALSE,"Phyto";#N/A,#N/A,FALSE,"TIR Mohammedia";#N/A,#N/A,FALSE,"NOUACEUR"}</definedName>
    <definedName name="plo" localSheetId="6" hidden="1">{#N/A,#N/A,FALSE,"Maritime";#N/A,#N/A,FALSE,"Transit";#N/A,#N/A,FALSE,"Commercial";#N/A,#N/A,FALSE,"Safi";#N/A,#N/A,FALSE,"JORF LASFAR";#N/A,#N/A,FALSE,"Agadir";#N/A,#N/A,FALSE,"Nador";#N/A,#N/A,FALSE,"Phyto";#N/A,#N/A,FALSE,"TIR Mohammedia";#N/A,#N/A,FALSE,"NOUACEUR"}</definedName>
    <definedName name="plo" localSheetId="8" hidden="1">{#N/A,#N/A,FALSE,"Maritime";#N/A,#N/A,FALSE,"Transit";#N/A,#N/A,FALSE,"Commercial";#N/A,#N/A,FALSE,"Safi";#N/A,#N/A,FALSE,"JORF LASFAR";#N/A,#N/A,FALSE,"Agadir";#N/A,#N/A,FALSE,"Nador";#N/A,#N/A,FALSE,"Phyto";#N/A,#N/A,FALSE,"TIR Mohammedia";#N/A,#N/A,FALSE,"NOUACEUR"}</definedName>
    <definedName name="plo" localSheetId="5" hidden="1">{#N/A,#N/A,FALSE,"Maritime";#N/A,#N/A,FALSE,"Transit";#N/A,#N/A,FALSE,"Commercial";#N/A,#N/A,FALSE,"Safi";#N/A,#N/A,FALSE,"JORF LASFAR";#N/A,#N/A,FALSE,"Agadir";#N/A,#N/A,FALSE,"Nador";#N/A,#N/A,FALSE,"Phyto";#N/A,#N/A,FALSE,"TIR Mohammedia";#N/A,#N/A,FALSE,"NOUACEUR"}</definedName>
    <definedName name="plo" localSheetId="7" hidden="1">{#N/A,#N/A,FALSE,"Maritime";#N/A,#N/A,FALSE,"Transit";#N/A,#N/A,FALSE,"Commercial";#N/A,#N/A,FALSE,"Safi";#N/A,#N/A,FALSE,"JORF LASFAR";#N/A,#N/A,FALSE,"Agadir";#N/A,#N/A,FALSE,"Nador";#N/A,#N/A,FALSE,"Phyto";#N/A,#N/A,FALSE,"TIR Mohammedia";#N/A,#N/A,FALSE,"NOUACEUR"}</definedName>
    <definedName name="plo" localSheetId="9" hidden="1">{#N/A,#N/A,FALSE,"Maritime";#N/A,#N/A,FALSE,"Transit";#N/A,#N/A,FALSE,"Commercial";#N/A,#N/A,FALSE,"Safi";#N/A,#N/A,FALSE,"JORF LASFAR";#N/A,#N/A,FALSE,"Agadir";#N/A,#N/A,FALSE,"Nador";#N/A,#N/A,FALSE,"Phyto";#N/A,#N/A,FALSE,"TIR Mohammedia";#N/A,#N/A,FALSE,"NOUACEUR"}</definedName>
    <definedName name="plo" hidden="1">{#N/A,#N/A,FALSE,"Maritime";#N/A,#N/A,FALSE,"Transit";#N/A,#N/A,FALSE,"Commercial";#N/A,#N/A,FALSE,"Safi";#N/A,#N/A,FALSE,"JORF LASFAR";#N/A,#N/A,FALSE,"Agadir";#N/A,#N/A,FALSE,"Nador";#N/A,#N/A,FALSE,"Phyto";#N/A,#N/A,FALSE,"TIR Mohammedia";#N/A,#N/A,FALSE,"NOUACEUR"}</definedName>
    <definedName name="poso_wrn.test1." localSheetId="2" hidden="1">{"Income Statement",#N/A,FALSE,"CFMODEL";"Balance Sheet",#N/A,FALSE,"CFMODEL"}</definedName>
    <definedName name="poso_wrn.test1." localSheetId="4" hidden="1">{"Income Statement",#N/A,FALSE,"CFMODEL";"Balance Sheet",#N/A,FALSE,"CFMODEL"}</definedName>
    <definedName name="poso_wrn.test1." localSheetId="6" hidden="1">{"Income Statement",#N/A,FALSE,"CFMODEL";"Balance Sheet",#N/A,FALSE,"CFMODEL"}</definedName>
    <definedName name="poso_wrn.test1." localSheetId="8" hidden="1">{"Income Statement",#N/A,FALSE,"CFMODEL";"Balance Sheet",#N/A,FALSE,"CFMODEL"}</definedName>
    <definedName name="poso_wrn.test1." localSheetId="5" hidden="1">{"Income Statement",#N/A,FALSE,"CFMODEL";"Balance Sheet",#N/A,FALSE,"CFMODEL"}</definedName>
    <definedName name="poso_wrn.test1." localSheetId="7" hidden="1">{"Income Statement",#N/A,FALSE,"CFMODEL";"Balance Sheet",#N/A,FALSE,"CFMODEL"}</definedName>
    <definedName name="poso_wrn.test1." localSheetId="9" hidden="1">{"Income Statement",#N/A,FALSE,"CFMODEL";"Balance Sheet",#N/A,FALSE,"CFMODEL"}</definedName>
    <definedName name="poso_wrn.test1." hidden="1">{"Income Statement",#N/A,FALSE,"CFMODEL";"Balance Sheet",#N/A,FALSE,"CFMODEL"}</definedName>
    <definedName name="poso_wrn.test2." localSheetId="2" hidden="1">{"SourcesUses",#N/A,TRUE,"CFMODEL";"TransOverview",#N/A,TRUE,"CFMODEL"}</definedName>
    <definedName name="poso_wrn.test2." localSheetId="4" hidden="1">{"SourcesUses",#N/A,TRUE,"CFMODEL";"TransOverview",#N/A,TRUE,"CFMODEL"}</definedName>
    <definedName name="poso_wrn.test2." localSheetId="6" hidden="1">{"SourcesUses",#N/A,TRUE,"CFMODEL";"TransOverview",#N/A,TRUE,"CFMODEL"}</definedName>
    <definedName name="poso_wrn.test2." localSheetId="8" hidden="1">{"SourcesUses",#N/A,TRUE,"CFMODEL";"TransOverview",#N/A,TRUE,"CFMODEL"}</definedName>
    <definedName name="poso_wrn.test2." localSheetId="5" hidden="1">{"SourcesUses",#N/A,TRUE,"CFMODEL";"TransOverview",#N/A,TRUE,"CFMODEL"}</definedName>
    <definedName name="poso_wrn.test2." localSheetId="7" hidden="1">{"SourcesUses",#N/A,TRUE,"CFMODEL";"TransOverview",#N/A,TRUE,"CFMODEL"}</definedName>
    <definedName name="poso_wrn.test2." localSheetId="9" hidden="1">{"SourcesUses",#N/A,TRUE,"CFMODEL";"TransOverview",#N/A,TRUE,"CFMODEL"}</definedName>
    <definedName name="poso_wrn.test2." hidden="1">{"SourcesUses",#N/A,TRUE,"CFMODEL";"TransOverview",#N/A,TRUE,"CFMODEL"}</definedName>
    <definedName name="poso_wrn.test3." localSheetId="2" hidden="1">{"SourcesUses",#N/A,TRUE,#N/A;"TransOverview",#N/A,TRUE,"CFMODEL"}</definedName>
    <definedName name="poso_wrn.test3." localSheetId="4" hidden="1">{"SourcesUses",#N/A,TRUE,#N/A;"TransOverview",#N/A,TRUE,"CFMODEL"}</definedName>
    <definedName name="poso_wrn.test3." localSheetId="6" hidden="1">{"SourcesUses",#N/A,TRUE,#N/A;"TransOverview",#N/A,TRUE,"CFMODEL"}</definedName>
    <definedName name="poso_wrn.test3." localSheetId="8" hidden="1">{"SourcesUses",#N/A,TRUE,#N/A;"TransOverview",#N/A,TRUE,"CFMODEL"}</definedName>
    <definedName name="poso_wrn.test3." localSheetId="5" hidden="1">{"SourcesUses",#N/A,TRUE,#N/A;"TransOverview",#N/A,TRUE,"CFMODEL"}</definedName>
    <definedName name="poso_wrn.test3." localSheetId="7" hidden="1">{"SourcesUses",#N/A,TRUE,#N/A;"TransOverview",#N/A,TRUE,"CFMODEL"}</definedName>
    <definedName name="poso_wrn.test3." localSheetId="9" hidden="1">{"SourcesUses",#N/A,TRUE,#N/A;"TransOverview",#N/A,TRUE,"CFMODEL"}</definedName>
    <definedName name="poso_wrn.test3." hidden="1">{"SourcesUses",#N/A,TRUE,#N/A;"TransOverview",#N/A,TRUE,"CFMODEL"}</definedName>
    <definedName name="poso_wrn.test4." localSheetId="2" hidden="1">{"SourcesUses",#N/A,TRUE,"FundsFlow";"TransOverview",#N/A,TRUE,"FundsFlow"}</definedName>
    <definedName name="poso_wrn.test4." localSheetId="4" hidden="1">{"SourcesUses",#N/A,TRUE,"FundsFlow";"TransOverview",#N/A,TRUE,"FundsFlow"}</definedName>
    <definedName name="poso_wrn.test4." localSheetId="6" hidden="1">{"SourcesUses",#N/A,TRUE,"FundsFlow";"TransOverview",#N/A,TRUE,"FundsFlow"}</definedName>
    <definedName name="poso_wrn.test4." localSheetId="8" hidden="1">{"SourcesUses",#N/A,TRUE,"FundsFlow";"TransOverview",#N/A,TRUE,"FundsFlow"}</definedName>
    <definedName name="poso_wrn.test4." localSheetId="5" hidden="1">{"SourcesUses",#N/A,TRUE,"FundsFlow";"TransOverview",#N/A,TRUE,"FundsFlow"}</definedName>
    <definedName name="poso_wrn.test4." localSheetId="7" hidden="1">{"SourcesUses",#N/A,TRUE,"FundsFlow";"TransOverview",#N/A,TRUE,"FundsFlow"}</definedName>
    <definedName name="poso_wrn.test4." localSheetId="9" hidden="1">{"SourcesUses",#N/A,TRUE,"FundsFlow";"TransOverview",#N/A,TRUE,"FundsFlow"}</definedName>
    <definedName name="poso_wrn.test4." hidden="1">{"SourcesUses",#N/A,TRUE,"FundsFlow";"TransOverview",#N/A,TRUE,"FundsFlow"}</definedName>
    <definedName name="Projets" localSheetId="2" hidden="1">{#N/A,#N/A,TRUE,"C.A. reg.";#N/A,#N/A,TRUE,"Provence";#N/A,#N/A,TRUE,"Rhône";#N/A,#N/A,TRUE,"Côte d'Azur";#N/A,#N/A,TRUE,"Briançonnais";#N/A,#N/A,TRUE,"Abt Travail";#N/A,#N/A,TRUE,"Abt EEA";#N/A,#N/A,TRUE,"Prod.Région.";#N/A,#N/A,TRUE,"ANNEXES"}</definedName>
    <definedName name="Projets" localSheetId="4" hidden="1">{#N/A,#N/A,TRUE,"C.A. reg.";#N/A,#N/A,TRUE,"Provence";#N/A,#N/A,TRUE,"Rhône";#N/A,#N/A,TRUE,"Côte d'Azur";#N/A,#N/A,TRUE,"Briançonnais";#N/A,#N/A,TRUE,"Abt Travail";#N/A,#N/A,TRUE,"Abt EEA";#N/A,#N/A,TRUE,"Prod.Région.";#N/A,#N/A,TRUE,"ANNEXES"}</definedName>
    <definedName name="Projets" localSheetId="6" hidden="1">{#N/A,#N/A,TRUE,"C.A. reg.";#N/A,#N/A,TRUE,"Provence";#N/A,#N/A,TRUE,"Rhône";#N/A,#N/A,TRUE,"Côte d'Azur";#N/A,#N/A,TRUE,"Briançonnais";#N/A,#N/A,TRUE,"Abt Travail";#N/A,#N/A,TRUE,"Abt EEA";#N/A,#N/A,TRUE,"Prod.Région.";#N/A,#N/A,TRUE,"ANNEXES"}</definedName>
    <definedName name="Projets" localSheetId="8" hidden="1">{#N/A,#N/A,TRUE,"C.A. reg.";#N/A,#N/A,TRUE,"Provence";#N/A,#N/A,TRUE,"Rhône";#N/A,#N/A,TRUE,"Côte d'Azur";#N/A,#N/A,TRUE,"Briançonnais";#N/A,#N/A,TRUE,"Abt Travail";#N/A,#N/A,TRUE,"Abt EEA";#N/A,#N/A,TRUE,"Prod.Région.";#N/A,#N/A,TRUE,"ANNEXES"}</definedName>
    <definedName name="Projets" localSheetId="5" hidden="1">{#N/A,#N/A,TRUE,"C.A. reg.";#N/A,#N/A,TRUE,"Provence";#N/A,#N/A,TRUE,"Rhône";#N/A,#N/A,TRUE,"Côte d'Azur";#N/A,#N/A,TRUE,"Briançonnais";#N/A,#N/A,TRUE,"Abt Travail";#N/A,#N/A,TRUE,"Abt EEA";#N/A,#N/A,TRUE,"Prod.Région.";#N/A,#N/A,TRUE,"ANNEXES"}</definedName>
    <definedName name="Projets" localSheetId="7" hidden="1">{#N/A,#N/A,TRUE,"C.A. reg.";#N/A,#N/A,TRUE,"Provence";#N/A,#N/A,TRUE,"Rhône";#N/A,#N/A,TRUE,"Côte d'Azur";#N/A,#N/A,TRUE,"Briançonnais";#N/A,#N/A,TRUE,"Abt Travail";#N/A,#N/A,TRUE,"Abt EEA";#N/A,#N/A,TRUE,"Prod.Région.";#N/A,#N/A,TRUE,"ANNEXES"}</definedName>
    <definedName name="Projets" localSheetId="9" hidden="1">{#N/A,#N/A,TRUE,"C.A. reg.";#N/A,#N/A,TRUE,"Provence";#N/A,#N/A,TRUE,"Rhône";#N/A,#N/A,TRUE,"Côte d'Azur";#N/A,#N/A,TRUE,"Briançonnais";#N/A,#N/A,TRUE,"Abt Travail";#N/A,#N/A,TRUE,"Abt EEA";#N/A,#N/A,TRUE,"Prod.Région.";#N/A,#N/A,TRUE,"ANNEXES"}</definedName>
    <definedName name="Projets" hidden="1">{#N/A,#N/A,TRUE,"C.A. reg.";#N/A,#N/A,TRUE,"Provence";#N/A,#N/A,TRUE,"Rhône";#N/A,#N/A,TRUE,"Côte d'Azur";#N/A,#N/A,TRUE,"Briançonnais";#N/A,#N/A,TRUE,"Abt Travail";#N/A,#N/A,TRUE,"Abt EEA";#N/A,#N/A,TRUE,"Prod.Région.";#N/A,#N/A,TRUE,"ANNEXES"}</definedName>
    <definedName name="pts" localSheetId="2" hidden="1">{#N/A,#N/A,TRUE,"C.A. reg.";#N/A,#N/A,TRUE,"Provence";#N/A,#N/A,TRUE,"Rhône";#N/A,#N/A,TRUE,"Côte d'Azur";#N/A,#N/A,TRUE,"Briançonnais";#N/A,#N/A,TRUE,"Abt Travail";#N/A,#N/A,TRUE,"Abt EEA";#N/A,#N/A,TRUE,"Prod.Région.";#N/A,#N/A,TRUE,"ANNEXES"}</definedName>
    <definedName name="pts" localSheetId="4" hidden="1">{#N/A,#N/A,TRUE,"C.A. reg.";#N/A,#N/A,TRUE,"Provence";#N/A,#N/A,TRUE,"Rhône";#N/A,#N/A,TRUE,"Côte d'Azur";#N/A,#N/A,TRUE,"Briançonnais";#N/A,#N/A,TRUE,"Abt Travail";#N/A,#N/A,TRUE,"Abt EEA";#N/A,#N/A,TRUE,"Prod.Région.";#N/A,#N/A,TRUE,"ANNEXES"}</definedName>
    <definedName name="pts" localSheetId="6" hidden="1">{#N/A,#N/A,TRUE,"C.A. reg.";#N/A,#N/A,TRUE,"Provence";#N/A,#N/A,TRUE,"Rhône";#N/A,#N/A,TRUE,"Côte d'Azur";#N/A,#N/A,TRUE,"Briançonnais";#N/A,#N/A,TRUE,"Abt Travail";#N/A,#N/A,TRUE,"Abt EEA";#N/A,#N/A,TRUE,"Prod.Région.";#N/A,#N/A,TRUE,"ANNEXES"}</definedName>
    <definedName name="pts" localSheetId="8" hidden="1">{#N/A,#N/A,TRUE,"C.A. reg.";#N/A,#N/A,TRUE,"Provence";#N/A,#N/A,TRUE,"Rhône";#N/A,#N/A,TRUE,"Côte d'Azur";#N/A,#N/A,TRUE,"Briançonnais";#N/A,#N/A,TRUE,"Abt Travail";#N/A,#N/A,TRUE,"Abt EEA";#N/A,#N/A,TRUE,"Prod.Région.";#N/A,#N/A,TRUE,"ANNEXES"}</definedName>
    <definedName name="pts" localSheetId="5" hidden="1">{#N/A,#N/A,TRUE,"C.A. reg.";#N/A,#N/A,TRUE,"Provence";#N/A,#N/A,TRUE,"Rhône";#N/A,#N/A,TRUE,"Côte d'Azur";#N/A,#N/A,TRUE,"Briançonnais";#N/A,#N/A,TRUE,"Abt Travail";#N/A,#N/A,TRUE,"Abt EEA";#N/A,#N/A,TRUE,"Prod.Région.";#N/A,#N/A,TRUE,"ANNEXES"}</definedName>
    <definedName name="pts" localSheetId="7" hidden="1">{#N/A,#N/A,TRUE,"C.A. reg.";#N/A,#N/A,TRUE,"Provence";#N/A,#N/A,TRUE,"Rhône";#N/A,#N/A,TRUE,"Côte d'Azur";#N/A,#N/A,TRUE,"Briançonnais";#N/A,#N/A,TRUE,"Abt Travail";#N/A,#N/A,TRUE,"Abt EEA";#N/A,#N/A,TRUE,"Prod.Région.";#N/A,#N/A,TRUE,"ANNEXES"}</definedName>
    <definedName name="pts" localSheetId="9" hidden="1">{#N/A,#N/A,TRUE,"C.A. reg.";#N/A,#N/A,TRUE,"Provence";#N/A,#N/A,TRUE,"Rhône";#N/A,#N/A,TRUE,"Côte d'Azur";#N/A,#N/A,TRUE,"Briançonnais";#N/A,#N/A,TRUE,"Abt Travail";#N/A,#N/A,TRUE,"Abt EEA";#N/A,#N/A,TRUE,"Prod.Région.";#N/A,#N/A,TRUE,"ANNEXES"}</definedName>
    <definedName name="pts" hidden="1">{#N/A,#N/A,TRUE,"C.A. reg.";#N/A,#N/A,TRUE,"Provence";#N/A,#N/A,TRUE,"Rhône";#N/A,#N/A,TRUE,"Côte d'Azur";#N/A,#N/A,TRUE,"Briançonnais";#N/A,#N/A,TRUE,"Abt Travail";#N/A,#N/A,TRUE,"Abt EEA";#N/A,#N/A,TRUE,"Prod.Région.";#N/A,#N/A,TRUE,"ANNEXES"}</definedName>
    <definedName name="PUB_FileID" hidden="1">"L10003649.xls"</definedName>
    <definedName name="PUB_UserID" hidden="1">"MAYERX"</definedName>
    <definedName name="q" localSheetId="2" hidden="1">{"Qtr Op Mgd Q2",#N/A,FALSE,"Qtr-Op (Mng)";"Qtr Op Rpt Q2",#N/A,FALSE,"Qtr-Op (Rpt)";"Operating Vs Reported",#N/A,FALSE,"Rpt-Op Inc"}</definedName>
    <definedName name="q" localSheetId="4" hidden="1">{"Qtr Op Mgd Q2",#N/A,FALSE,"Qtr-Op (Mng)";"Qtr Op Rpt Q2",#N/A,FALSE,"Qtr-Op (Rpt)";"Operating Vs Reported",#N/A,FALSE,"Rpt-Op Inc"}</definedName>
    <definedName name="q" localSheetId="6" hidden="1">{"Qtr Op Mgd Q2",#N/A,FALSE,"Qtr-Op (Mng)";"Qtr Op Rpt Q2",#N/A,FALSE,"Qtr-Op (Rpt)";"Operating Vs Reported",#N/A,FALSE,"Rpt-Op Inc"}</definedName>
    <definedName name="q" localSheetId="8" hidden="1">{"Qtr Op Mgd Q2",#N/A,FALSE,"Qtr-Op (Mng)";"Qtr Op Rpt Q2",#N/A,FALSE,"Qtr-Op (Rpt)";"Operating Vs Reported",#N/A,FALSE,"Rpt-Op Inc"}</definedName>
    <definedName name="q" localSheetId="5" hidden="1">{"Qtr Op Mgd Q2",#N/A,FALSE,"Qtr-Op (Mng)";"Qtr Op Rpt Q2",#N/A,FALSE,"Qtr-Op (Rpt)";"Operating Vs Reported",#N/A,FALSE,"Rpt-Op Inc"}</definedName>
    <definedName name="q" localSheetId="7" hidden="1">{"Qtr Op Mgd Q2",#N/A,FALSE,"Qtr-Op (Mng)";"Qtr Op Rpt Q2",#N/A,FALSE,"Qtr-Op (Rpt)";"Operating Vs Reported",#N/A,FALSE,"Rpt-Op Inc"}</definedName>
    <definedName name="q" localSheetId="9" hidden="1">{"Qtr Op Mgd Q2",#N/A,FALSE,"Qtr-Op (Mng)";"Qtr Op Rpt Q2",#N/A,FALSE,"Qtr-Op (Rpt)";"Operating Vs Reported",#N/A,FALSE,"Rpt-Op Inc"}</definedName>
    <definedName name="q" hidden="1">{"Qtr Op Mgd Q2",#N/A,FALSE,"Qtr-Op (Mng)";"Qtr Op Rpt Q2",#N/A,FALSE,"Qtr-Op (Rpt)";"Operating Vs Reported",#N/A,FALSE,"Rpt-Op Inc"}</definedName>
    <definedName name="qwer" localSheetId="2" hidden="1">{0,#N/A,FALSE,0;0,#N/A,FALSE,0;0,#N/A,FALSE,0;0,#N/A,FALSE,0;0,#N/A,FALSE,0}</definedName>
    <definedName name="qwer" localSheetId="4" hidden="1">{0,#N/A,FALSE,0;0,#N/A,FALSE,0;0,#N/A,FALSE,0;0,#N/A,FALSE,0;0,#N/A,FALSE,0}</definedName>
    <definedName name="qwer" localSheetId="6" hidden="1">{0,#N/A,FALSE,0;0,#N/A,FALSE,0;0,#N/A,FALSE,0;0,#N/A,FALSE,0;0,#N/A,FALSE,0}</definedName>
    <definedName name="qwer" localSheetId="8" hidden="1">{0,#N/A,FALSE,0;0,#N/A,FALSE,0;0,#N/A,FALSE,0;0,#N/A,FALSE,0;0,#N/A,FALSE,0}</definedName>
    <definedName name="qwer" localSheetId="5" hidden="1">{0,#N/A,FALSE,0;0,#N/A,FALSE,0;0,#N/A,FALSE,0;0,#N/A,FALSE,0;0,#N/A,FALSE,0}</definedName>
    <definedName name="qwer" localSheetId="7" hidden="1">{0,#N/A,FALSE,0;0,#N/A,FALSE,0;0,#N/A,FALSE,0;0,#N/A,FALSE,0;0,#N/A,FALSE,0}</definedName>
    <definedName name="qwer" localSheetId="9" hidden="1">{0,#N/A,FALSE,0;0,#N/A,FALSE,0;0,#N/A,FALSE,0;0,#N/A,FALSE,0;0,#N/A,FALSE,0}</definedName>
    <definedName name="qwer" hidden="1">{0,#N/A,FALSE,0;0,#N/A,FALSE,0;0,#N/A,FALSE,0;0,#N/A,FALSE,0;0,#N/A,FALSE,0}</definedName>
    <definedName name="re" localSheetId="2" hidden="1">{#N/A,#N/A,TRUE,"C.A. reg.";#N/A,#N/A,TRUE,"Provence";#N/A,#N/A,TRUE,"Rhône";#N/A,#N/A,TRUE,"Côte d'Azur";#N/A,#N/A,TRUE,"Briançonnais";#N/A,#N/A,TRUE,"Abt Travail";#N/A,#N/A,TRUE,"Abt EEA";#N/A,#N/A,TRUE,"Prod.Région.";#N/A,#N/A,TRUE,"ANNEXES"}</definedName>
    <definedName name="re" localSheetId="4" hidden="1">{#N/A,#N/A,TRUE,"C.A. reg.";#N/A,#N/A,TRUE,"Provence";#N/A,#N/A,TRUE,"Rhône";#N/A,#N/A,TRUE,"Côte d'Azur";#N/A,#N/A,TRUE,"Briançonnais";#N/A,#N/A,TRUE,"Abt Travail";#N/A,#N/A,TRUE,"Abt EEA";#N/A,#N/A,TRUE,"Prod.Région.";#N/A,#N/A,TRUE,"ANNEXES"}</definedName>
    <definedName name="re" localSheetId="6" hidden="1">{#N/A,#N/A,TRUE,"C.A. reg.";#N/A,#N/A,TRUE,"Provence";#N/A,#N/A,TRUE,"Rhône";#N/A,#N/A,TRUE,"Côte d'Azur";#N/A,#N/A,TRUE,"Briançonnais";#N/A,#N/A,TRUE,"Abt Travail";#N/A,#N/A,TRUE,"Abt EEA";#N/A,#N/A,TRUE,"Prod.Région.";#N/A,#N/A,TRUE,"ANNEXES"}</definedName>
    <definedName name="re" localSheetId="8" hidden="1">{#N/A,#N/A,TRUE,"C.A. reg.";#N/A,#N/A,TRUE,"Provence";#N/A,#N/A,TRUE,"Rhône";#N/A,#N/A,TRUE,"Côte d'Azur";#N/A,#N/A,TRUE,"Briançonnais";#N/A,#N/A,TRUE,"Abt Travail";#N/A,#N/A,TRUE,"Abt EEA";#N/A,#N/A,TRUE,"Prod.Région.";#N/A,#N/A,TRUE,"ANNEXES"}</definedName>
    <definedName name="re" localSheetId="5" hidden="1">{#N/A,#N/A,TRUE,"C.A. reg.";#N/A,#N/A,TRUE,"Provence";#N/A,#N/A,TRUE,"Rhône";#N/A,#N/A,TRUE,"Côte d'Azur";#N/A,#N/A,TRUE,"Briançonnais";#N/A,#N/A,TRUE,"Abt Travail";#N/A,#N/A,TRUE,"Abt EEA";#N/A,#N/A,TRUE,"Prod.Région.";#N/A,#N/A,TRUE,"ANNEXES"}</definedName>
    <definedName name="re" localSheetId="7" hidden="1">{#N/A,#N/A,TRUE,"C.A. reg.";#N/A,#N/A,TRUE,"Provence";#N/A,#N/A,TRUE,"Rhône";#N/A,#N/A,TRUE,"Côte d'Azur";#N/A,#N/A,TRUE,"Briançonnais";#N/A,#N/A,TRUE,"Abt Travail";#N/A,#N/A,TRUE,"Abt EEA";#N/A,#N/A,TRUE,"Prod.Région.";#N/A,#N/A,TRUE,"ANNEXES"}</definedName>
    <definedName name="re" localSheetId="9" hidden="1">{#N/A,#N/A,TRUE,"C.A. reg.";#N/A,#N/A,TRUE,"Provence";#N/A,#N/A,TRUE,"Rhône";#N/A,#N/A,TRUE,"Côte d'Azur";#N/A,#N/A,TRUE,"Briançonnais";#N/A,#N/A,TRUE,"Abt Travail";#N/A,#N/A,TRUE,"Abt EEA";#N/A,#N/A,TRUE,"Prod.Région.";#N/A,#N/A,TRUE,"ANNEXES"}</definedName>
    <definedName name="re" hidden="1">{#N/A,#N/A,TRUE,"C.A. reg.";#N/A,#N/A,TRUE,"Provence";#N/A,#N/A,TRUE,"Rhône";#N/A,#N/A,TRUE,"Côte d'Azur";#N/A,#N/A,TRUE,"Briançonnais";#N/A,#N/A,TRUE,"Abt Travail";#N/A,#N/A,TRUE,"Abt EEA";#N/A,#N/A,TRUE,"Prod.Région.";#N/A,#N/A,TRUE,"ANNEXES"}</definedName>
    <definedName name="rec" localSheetId="2" hidden="1">{#N/A,#N/A,TRUE,"C.A. reg.";#N/A,#N/A,TRUE,"Provence";#N/A,#N/A,TRUE,"Rhône";#N/A,#N/A,TRUE,"Côte d'Azur";#N/A,#N/A,TRUE,"Briançonnais";#N/A,#N/A,TRUE,"Abt Travail";#N/A,#N/A,TRUE,"Abt EEA";#N/A,#N/A,TRUE,"Prod.Région.";#N/A,#N/A,TRUE,"ANNEXES"}</definedName>
    <definedName name="rec" localSheetId="4" hidden="1">{#N/A,#N/A,TRUE,"C.A. reg.";#N/A,#N/A,TRUE,"Provence";#N/A,#N/A,TRUE,"Rhône";#N/A,#N/A,TRUE,"Côte d'Azur";#N/A,#N/A,TRUE,"Briançonnais";#N/A,#N/A,TRUE,"Abt Travail";#N/A,#N/A,TRUE,"Abt EEA";#N/A,#N/A,TRUE,"Prod.Région.";#N/A,#N/A,TRUE,"ANNEXES"}</definedName>
    <definedName name="rec" localSheetId="6" hidden="1">{#N/A,#N/A,TRUE,"C.A. reg.";#N/A,#N/A,TRUE,"Provence";#N/A,#N/A,TRUE,"Rhône";#N/A,#N/A,TRUE,"Côte d'Azur";#N/A,#N/A,TRUE,"Briançonnais";#N/A,#N/A,TRUE,"Abt Travail";#N/A,#N/A,TRUE,"Abt EEA";#N/A,#N/A,TRUE,"Prod.Région.";#N/A,#N/A,TRUE,"ANNEXES"}</definedName>
    <definedName name="rec" localSheetId="8" hidden="1">{#N/A,#N/A,TRUE,"C.A. reg.";#N/A,#N/A,TRUE,"Provence";#N/A,#N/A,TRUE,"Rhône";#N/A,#N/A,TRUE,"Côte d'Azur";#N/A,#N/A,TRUE,"Briançonnais";#N/A,#N/A,TRUE,"Abt Travail";#N/A,#N/A,TRUE,"Abt EEA";#N/A,#N/A,TRUE,"Prod.Région.";#N/A,#N/A,TRUE,"ANNEXES"}</definedName>
    <definedName name="rec" localSheetId="5" hidden="1">{#N/A,#N/A,TRUE,"C.A. reg.";#N/A,#N/A,TRUE,"Provence";#N/A,#N/A,TRUE,"Rhône";#N/A,#N/A,TRUE,"Côte d'Azur";#N/A,#N/A,TRUE,"Briançonnais";#N/A,#N/A,TRUE,"Abt Travail";#N/A,#N/A,TRUE,"Abt EEA";#N/A,#N/A,TRUE,"Prod.Région.";#N/A,#N/A,TRUE,"ANNEXES"}</definedName>
    <definedName name="rec" localSheetId="7" hidden="1">{#N/A,#N/A,TRUE,"C.A. reg.";#N/A,#N/A,TRUE,"Provence";#N/A,#N/A,TRUE,"Rhône";#N/A,#N/A,TRUE,"Côte d'Azur";#N/A,#N/A,TRUE,"Briançonnais";#N/A,#N/A,TRUE,"Abt Travail";#N/A,#N/A,TRUE,"Abt EEA";#N/A,#N/A,TRUE,"Prod.Région.";#N/A,#N/A,TRUE,"ANNEXES"}</definedName>
    <definedName name="rec" localSheetId="9" hidden="1">{#N/A,#N/A,TRUE,"C.A. reg.";#N/A,#N/A,TRUE,"Provence";#N/A,#N/A,TRUE,"Rhône";#N/A,#N/A,TRUE,"Côte d'Azur";#N/A,#N/A,TRUE,"Briançonnais";#N/A,#N/A,TRUE,"Abt Travail";#N/A,#N/A,TRUE,"Abt EEA";#N/A,#N/A,TRUE,"Prod.Région.";#N/A,#N/A,TRUE,"ANNEXES"}</definedName>
    <definedName name="rec" hidden="1">{#N/A,#N/A,TRUE,"C.A. reg.";#N/A,#N/A,TRUE,"Provence";#N/A,#N/A,TRUE,"Rhône";#N/A,#N/A,TRUE,"Côte d'Azur";#N/A,#N/A,TRUE,"Briançonnais";#N/A,#N/A,TRUE,"Abt Travail";#N/A,#N/A,TRUE,"Abt EEA";#N/A,#N/A,TRUE,"Prod.Région.";#N/A,#N/A,TRUE,"ANNEXES"}</definedName>
    <definedName name="redo" localSheetId="2" hidden="1">{#N/A,#N/A,FALSE,"ACQ_GRAPHS";#N/A,#N/A,FALSE,"T_1 GRAPHS";#N/A,#N/A,FALSE,"T_2 GRAPHS";#N/A,#N/A,FALSE,"COMB_GRAPHS"}</definedName>
    <definedName name="redo" localSheetId="4" hidden="1">{#N/A,#N/A,FALSE,"ACQ_GRAPHS";#N/A,#N/A,FALSE,"T_1 GRAPHS";#N/A,#N/A,FALSE,"T_2 GRAPHS";#N/A,#N/A,FALSE,"COMB_GRAPHS"}</definedName>
    <definedName name="redo" localSheetId="6" hidden="1">{#N/A,#N/A,FALSE,"ACQ_GRAPHS";#N/A,#N/A,FALSE,"T_1 GRAPHS";#N/A,#N/A,FALSE,"T_2 GRAPHS";#N/A,#N/A,FALSE,"COMB_GRAPHS"}</definedName>
    <definedName name="redo" localSheetId="8" hidden="1">{#N/A,#N/A,FALSE,"ACQ_GRAPHS";#N/A,#N/A,FALSE,"T_1 GRAPHS";#N/A,#N/A,FALSE,"T_2 GRAPHS";#N/A,#N/A,FALSE,"COMB_GRAPHS"}</definedName>
    <definedName name="redo" localSheetId="5" hidden="1">{#N/A,#N/A,FALSE,"ACQ_GRAPHS";#N/A,#N/A,FALSE,"T_1 GRAPHS";#N/A,#N/A,FALSE,"T_2 GRAPHS";#N/A,#N/A,FALSE,"COMB_GRAPHS"}</definedName>
    <definedName name="redo" localSheetId="7" hidden="1">{#N/A,#N/A,FALSE,"ACQ_GRAPHS";#N/A,#N/A,FALSE,"T_1 GRAPHS";#N/A,#N/A,FALSE,"T_2 GRAPHS";#N/A,#N/A,FALSE,"COMB_GRAPHS"}</definedName>
    <definedName name="redo" localSheetId="9" hidden="1">{#N/A,#N/A,FALSE,"ACQ_GRAPHS";#N/A,#N/A,FALSE,"T_1 GRAPHS";#N/A,#N/A,FALSE,"T_2 GRAPHS";#N/A,#N/A,FALSE,"COMB_GRAPHS"}</definedName>
    <definedName name="redo" hidden="1">{#N/A,#N/A,FALSE,"ACQ_GRAPHS";#N/A,#N/A,FALSE,"T_1 GRAPHS";#N/A,#N/A,FALSE,"T_2 GRAPHS";#N/A,#N/A,FALSE,"COMB_GRAPHS"}</definedName>
    <definedName name="reiofgoophg" hidden="1">'[9]RUB-Bloomberg'!#REF!</definedName>
    <definedName name="RESAPP00" localSheetId="2" hidden="1">{#N/A,#N/A,FALSE,"Working capital 4 Trim 95";#N/A,#N/A,FALSE,"Working capital 1 Trim 96";#N/A,#N/A,FALSE,"Working capital 2 Trim 96";#N/A,#N/A,FALSE,"Working Capital 3 Trim 96"}</definedName>
    <definedName name="RESAPP00" localSheetId="4" hidden="1">{#N/A,#N/A,FALSE,"Working capital 4 Trim 95";#N/A,#N/A,FALSE,"Working capital 1 Trim 96";#N/A,#N/A,FALSE,"Working capital 2 Trim 96";#N/A,#N/A,FALSE,"Working Capital 3 Trim 96"}</definedName>
    <definedName name="RESAPP00" localSheetId="6" hidden="1">{#N/A,#N/A,FALSE,"Working capital 4 Trim 95";#N/A,#N/A,FALSE,"Working capital 1 Trim 96";#N/A,#N/A,FALSE,"Working capital 2 Trim 96";#N/A,#N/A,FALSE,"Working Capital 3 Trim 96"}</definedName>
    <definedName name="RESAPP00" localSheetId="8" hidden="1">{#N/A,#N/A,FALSE,"Working capital 4 Trim 95";#N/A,#N/A,FALSE,"Working capital 1 Trim 96";#N/A,#N/A,FALSE,"Working capital 2 Trim 96";#N/A,#N/A,FALSE,"Working Capital 3 Trim 96"}</definedName>
    <definedName name="RESAPP00" localSheetId="5" hidden="1">{#N/A,#N/A,FALSE,"Working capital 4 Trim 95";#N/A,#N/A,FALSE,"Working capital 1 Trim 96";#N/A,#N/A,FALSE,"Working capital 2 Trim 96";#N/A,#N/A,FALSE,"Working Capital 3 Trim 96"}</definedName>
    <definedName name="RESAPP00" localSheetId="7" hidden="1">{#N/A,#N/A,FALSE,"Working capital 4 Trim 95";#N/A,#N/A,FALSE,"Working capital 1 Trim 96";#N/A,#N/A,FALSE,"Working capital 2 Trim 96";#N/A,#N/A,FALSE,"Working Capital 3 Trim 96"}</definedName>
    <definedName name="RESAPP00" localSheetId="9" hidden="1">{#N/A,#N/A,FALSE,"Working capital 4 Trim 95";#N/A,#N/A,FALSE,"Working capital 1 Trim 96";#N/A,#N/A,FALSE,"Working capital 2 Trim 96";#N/A,#N/A,FALSE,"Working Capital 3 Trim 96"}</definedName>
    <definedName name="RESAPP00" hidden="1">{#N/A,#N/A,FALSE,"Working capital 4 Trim 95";#N/A,#N/A,FALSE,"Working capital 1 Trim 96";#N/A,#N/A,FALSE,"Working capital 2 Trim 96";#N/A,#N/A,FALSE,"Working Capital 3 Trim 96"}</definedName>
    <definedName name="rf" localSheetId="2" hidden="1">{#N/A,#N/A,TRUE,"C.A. reg.";#N/A,#N/A,TRUE,"Provence";#N/A,#N/A,TRUE,"Rhône";#N/A,#N/A,TRUE,"Côte d'Azur";#N/A,#N/A,TRUE,"Briançonnais";#N/A,#N/A,TRUE,"Abt Travail";#N/A,#N/A,TRUE,"Abt EEA";#N/A,#N/A,TRUE,"Prod.Région.";#N/A,#N/A,TRUE,"ANNEXES"}</definedName>
    <definedName name="rf" localSheetId="4" hidden="1">{#N/A,#N/A,TRUE,"C.A. reg.";#N/A,#N/A,TRUE,"Provence";#N/A,#N/A,TRUE,"Rhône";#N/A,#N/A,TRUE,"Côte d'Azur";#N/A,#N/A,TRUE,"Briançonnais";#N/A,#N/A,TRUE,"Abt Travail";#N/A,#N/A,TRUE,"Abt EEA";#N/A,#N/A,TRUE,"Prod.Région.";#N/A,#N/A,TRUE,"ANNEXES"}</definedName>
    <definedName name="rf" localSheetId="6" hidden="1">{#N/A,#N/A,TRUE,"C.A. reg.";#N/A,#N/A,TRUE,"Provence";#N/A,#N/A,TRUE,"Rhône";#N/A,#N/A,TRUE,"Côte d'Azur";#N/A,#N/A,TRUE,"Briançonnais";#N/A,#N/A,TRUE,"Abt Travail";#N/A,#N/A,TRUE,"Abt EEA";#N/A,#N/A,TRUE,"Prod.Région.";#N/A,#N/A,TRUE,"ANNEXES"}</definedName>
    <definedName name="rf" localSheetId="8" hidden="1">{#N/A,#N/A,TRUE,"C.A. reg.";#N/A,#N/A,TRUE,"Provence";#N/A,#N/A,TRUE,"Rhône";#N/A,#N/A,TRUE,"Côte d'Azur";#N/A,#N/A,TRUE,"Briançonnais";#N/A,#N/A,TRUE,"Abt Travail";#N/A,#N/A,TRUE,"Abt EEA";#N/A,#N/A,TRUE,"Prod.Région.";#N/A,#N/A,TRUE,"ANNEXES"}</definedName>
    <definedName name="rf" localSheetId="5" hidden="1">{#N/A,#N/A,TRUE,"C.A. reg.";#N/A,#N/A,TRUE,"Provence";#N/A,#N/A,TRUE,"Rhône";#N/A,#N/A,TRUE,"Côte d'Azur";#N/A,#N/A,TRUE,"Briançonnais";#N/A,#N/A,TRUE,"Abt Travail";#N/A,#N/A,TRUE,"Abt EEA";#N/A,#N/A,TRUE,"Prod.Région.";#N/A,#N/A,TRUE,"ANNEXES"}</definedName>
    <definedName name="rf" localSheetId="7" hidden="1">{#N/A,#N/A,TRUE,"C.A. reg.";#N/A,#N/A,TRUE,"Provence";#N/A,#N/A,TRUE,"Rhône";#N/A,#N/A,TRUE,"Côte d'Azur";#N/A,#N/A,TRUE,"Briançonnais";#N/A,#N/A,TRUE,"Abt Travail";#N/A,#N/A,TRUE,"Abt EEA";#N/A,#N/A,TRUE,"Prod.Région.";#N/A,#N/A,TRUE,"ANNEXES"}</definedName>
    <definedName name="rf" localSheetId="9" hidden="1">{#N/A,#N/A,TRUE,"C.A. reg.";#N/A,#N/A,TRUE,"Provence";#N/A,#N/A,TRUE,"Rhône";#N/A,#N/A,TRUE,"Côte d'Azur";#N/A,#N/A,TRUE,"Briançonnais";#N/A,#N/A,TRUE,"Abt Travail";#N/A,#N/A,TRUE,"Abt EEA";#N/A,#N/A,TRUE,"Prod.Région.";#N/A,#N/A,TRUE,"ANNEXES"}</definedName>
    <definedName name="rf" hidden="1">{#N/A,#N/A,TRUE,"C.A. reg.";#N/A,#N/A,TRUE,"Provence";#N/A,#N/A,TRUE,"Rhône";#N/A,#N/A,TRUE,"Côte d'Azur";#N/A,#N/A,TRUE,"Briançonnais";#N/A,#N/A,TRUE,"Abt Travail";#N/A,#N/A,TRUE,"Abt EEA";#N/A,#N/A,TRUE,"Prod.Région.";#N/A,#N/A,TRUE,"ANNEXES"}</definedName>
    <definedName name="rhjaethyer" hidden="1">[8]RD!$U$5:$AR$5</definedName>
    <definedName name="rrrrrr" localSheetId="2" hidden="1">{#N/A,#N/A,FALSE,"Maritime";#N/A,#N/A,FALSE,"Transit";#N/A,#N/A,FALSE,"Commercial";#N/A,#N/A,FALSE,"Safi";#N/A,#N/A,FALSE,"JORF LASFAR";#N/A,#N/A,FALSE,"Agadir";#N/A,#N/A,FALSE,"Nador";#N/A,#N/A,FALSE,"Phyto";#N/A,#N/A,FALSE,"TIR Mohammedia";#N/A,#N/A,FALSE,"NOUACEUR"}</definedName>
    <definedName name="rrrrrr" localSheetId="4" hidden="1">{#N/A,#N/A,FALSE,"Maritime";#N/A,#N/A,FALSE,"Transit";#N/A,#N/A,FALSE,"Commercial";#N/A,#N/A,FALSE,"Safi";#N/A,#N/A,FALSE,"JORF LASFAR";#N/A,#N/A,FALSE,"Agadir";#N/A,#N/A,FALSE,"Nador";#N/A,#N/A,FALSE,"Phyto";#N/A,#N/A,FALSE,"TIR Mohammedia";#N/A,#N/A,FALSE,"NOUACEUR"}</definedName>
    <definedName name="rrrrrr" localSheetId="6" hidden="1">{#N/A,#N/A,FALSE,"Maritime";#N/A,#N/A,FALSE,"Transit";#N/A,#N/A,FALSE,"Commercial";#N/A,#N/A,FALSE,"Safi";#N/A,#N/A,FALSE,"JORF LASFAR";#N/A,#N/A,FALSE,"Agadir";#N/A,#N/A,FALSE,"Nador";#N/A,#N/A,FALSE,"Phyto";#N/A,#N/A,FALSE,"TIR Mohammedia";#N/A,#N/A,FALSE,"NOUACEUR"}</definedName>
    <definedName name="rrrrrr" localSheetId="8" hidden="1">{#N/A,#N/A,FALSE,"Maritime";#N/A,#N/A,FALSE,"Transit";#N/A,#N/A,FALSE,"Commercial";#N/A,#N/A,FALSE,"Safi";#N/A,#N/A,FALSE,"JORF LASFAR";#N/A,#N/A,FALSE,"Agadir";#N/A,#N/A,FALSE,"Nador";#N/A,#N/A,FALSE,"Phyto";#N/A,#N/A,FALSE,"TIR Mohammedia";#N/A,#N/A,FALSE,"NOUACEUR"}</definedName>
    <definedName name="rrrrrr" localSheetId="5" hidden="1">{#N/A,#N/A,FALSE,"Maritime";#N/A,#N/A,FALSE,"Transit";#N/A,#N/A,FALSE,"Commercial";#N/A,#N/A,FALSE,"Safi";#N/A,#N/A,FALSE,"JORF LASFAR";#N/A,#N/A,FALSE,"Agadir";#N/A,#N/A,FALSE,"Nador";#N/A,#N/A,FALSE,"Phyto";#N/A,#N/A,FALSE,"TIR Mohammedia";#N/A,#N/A,FALSE,"NOUACEUR"}</definedName>
    <definedName name="rrrrrr" localSheetId="7" hidden="1">{#N/A,#N/A,FALSE,"Maritime";#N/A,#N/A,FALSE,"Transit";#N/A,#N/A,FALSE,"Commercial";#N/A,#N/A,FALSE,"Safi";#N/A,#N/A,FALSE,"JORF LASFAR";#N/A,#N/A,FALSE,"Agadir";#N/A,#N/A,FALSE,"Nador";#N/A,#N/A,FALSE,"Phyto";#N/A,#N/A,FALSE,"TIR Mohammedia";#N/A,#N/A,FALSE,"NOUACEUR"}</definedName>
    <definedName name="rrrrrr" localSheetId="9" hidden="1">{#N/A,#N/A,FALSE,"Maritime";#N/A,#N/A,FALSE,"Transit";#N/A,#N/A,FALSE,"Commercial";#N/A,#N/A,FALSE,"Safi";#N/A,#N/A,FALSE,"JORF LASFAR";#N/A,#N/A,FALSE,"Agadir";#N/A,#N/A,FALSE,"Nador";#N/A,#N/A,FALSE,"Phyto";#N/A,#N/A,FALSE,"TIR Mohammedia";#N/A,#N/A,FALSE,"NOUACEUR"}</definedName>
    <definedName name="rrrrrr" hidden="1">{#N/A,#N/A,FALSE,"Maritime";#N/A,#N/A,FALSE,"Transit";#N/A,#N/A,FALSE,"Commercial";#N/A,#N/A,FALSE,"Safi";#N/A,#N/A,FALSE,"JORF LASFAR";#N/A,#N/A,FALSE,"Agadir";#N/A,#N/A,FALSE,"Nador";#N/A,#N/A,FALSE,"Phyto";#N/A,#N/A,FALSE,"TIR Mohammedia";#N/A,#N/A,FALSE,"NOUACEUR"}</definedName>
    <definedName name="rrrrrrrrrrrrrrrrrrrrrrrrrrr" localSheetId="2" hidden="1">{#N/A,#N/A,FALSE,"Maritime";#N/A,#N/A,FALSE,"Transit";#N/A,#N/A,FALSE,"Commercial";#N/A,#N/A,FALSE,"Safi";#N/A,#N/A,FALSE,"JORF LASFAR";#N/A,#N/A,FALSE,"Agadir";#N/A,#N/A,FALSE,"Nador";#N/A,#N/A,FALSE,"Phyto";#N/A,#N/A,FALSE,"TIR Mohammedia";#N/A,#N/A,FALSE,"NOUACEUR"}</definedName>
    <definedName name="rrrrrrrrrrrrrrrrrrrrrrrrrrr" localSheetId="4" hidden="1">{#N/A,#N/A,FALSE,"Maritime";#N/A,#N/A,FALSE,"Transit";#N/A,#N/A,FALSE,"Commercial";#N/A,#N/A,FALSE,"Safi";#N/A,#N/A,FALSE,"JORF LASFAR";#N/A,#N/A,FALSE,"Agadir";#N/A,#N/A,FALSE,"Nador";#N/A,#N/A,FALSE,"Phyto";#N/A,#N/A,FALSE,"TIR Mohammedia";#N/A,#N/A,FALSE,"NOUACEUR"}</definedName>
    <definedName name="rrrrrrrrrrrrrrrrrrrrrrrrrrr" localSheetId="6" hidden="1">{#N/A,#N/A,FALSE,"Maritime";#N/A,#N/A,FALSE,"Transit";#N/A,#N/A,FALSE,"Commercial";#N/A,#N/A,FALSE,"Safi";#N/A,#N/A,FALSE,"JORF LASFAR";#N/A,#N/A,FALSE,"Agadir";#N/A,#N/A,FALSE,"Nador";#N/A,#N/A,FALSE,"Phyto";#N/A,#N/A,FALSE,"TIR Mohammedia";#N/A,#N/A,FALSE,"NOUACEUR"}</definedName>
    <definedName name="rrrrrrrrrrrrrrrrrrrrrrrrrrr" localSheetId="8" hidden="1">{#N/A,#N/A,FALSE,"Maritime";#N/A,#N/A,FALSE,"Transit";#N/A,#N/A,FALSE,"Commercial";#N/A,#N/A,FALSE,"Safi";#N/A,#N/A,FALSE,"JORF LASFAR";#N/A,#N/A,FALSE,"Agadir";#N/A,#N/A,FALSE,"Nador";#N/A,#N/A,FALSE,"Phyto";#N/A,#N/A,FALSE,"TIR Mohammedia";#N/A,#N/A,FALSE,"NOUACEUR"}</definedName>
    <definedName name="rrrrrrrrrrrrrrrrrrrrrrrrrrr" localSheetId="5" hidden="1">{#N/A,#N/A,FALSE,"Maritime";#N/A,#N/A,FALSE,"Transit";#N/A,#N/A,FALSE,"Commercial";#N/A,#N/A,FALSE,"Safi";#N/A,#N/A,FALSE,"JORF LASFAR";#N/A,#N/A,FALSE,"Agadir";#N/A,#N/A,FALSE,"Nador";#N/A,#N/A,FALSE,"Phyto";#N/A,#N/A,FALSE,"TIR Mohammedia";#N/A,#N/A,FALSE,"NOUACEUR"}</definedName>
    <definedName name="rrrrrrrrrrrrrrrrrrrrrrrrrrr" localSheetId="7" hidden="1">{#N/A,#N/A,FALSE,"Maritime";#N/A,#N/A,FALSE,"Transit";#N/A,#N/A,FALSE,"Commercial";#N/A,#N/A,FALSE,"Safi";#N/A,#N/A,FALSE,"JORF LASFAR";#N/A,#N/A,FALSE,"Agadir";#N/A,#N/A,FALSE,"Nador";#N/A,#N/A,FALSE,"Phyto";#N/A,#N/A,FALSE,"TIR Mohammedia";#N/A,#N/A,FALSE,"NOUACEUR"}</definedName>
    <definedName name="rrrrrrrrrrrrrrrrrrrrrrrrrrr" localSheetId="9" hidden="1">{#N/A,#N/A,FALSE,"Maritime";#N/A,#N/A,FALSE,"Transit";#N/A,#N/A,FALSE,"Commercial";#N/A,#N/A,FALSE,"Safi";#N/A,#N/A,FALSE,"JORF LASFAR";#N/A,#N/A,FALSE,"Agadir";#N/A,#N/A,FALSE,"Nador";#N/A,#N/A,FALSE,"Phyto";#N/A,#N/A,FALSE,"TIR Mohammedia";#N/A,#N/A,FALSE,"NOUACEUR"}</definedName>
    <definedName name="rrrrrrrrrrrrrrrrrrrrrrrrrrr" hidden="1">{#N/A,#N/A,FALSE,"Maritime";#N/A,#N/A,FALSE,"Transit";#N/A,#N/A,FALSE,"Commercial";#N/A,#N/A,FALSE,"Safi";#N/A,#N/A,FALSE,"JORF LASFAR";#N/A,#N/A,FALSE,"Agadir";#N/A,#N/A,FALSE,"Nador";#N/A,#N/A,FALSE,"Phyto";#N/A,#N/A,FALSE,"TIR Mohammedia";#N/A,#N/A,FALSE,"NOUACEUR"}</definedName>
    <definedName name="SAPBEXhrIndnt" hidden="1">1</definedName>
    <definedName name="SAPBEXrevision" hidden="1">1</definedName>
    <definedName name="SAPBEXsysID" hidden="1">"BP1"</definedName>
    <definedName name="SAPBEXwbID" hidden="1">"3VUFPDG5SETGUJWWR4Z2EIZVY"</definedName>
    <definedName name="sdfhs" hidden="1">[3]P!#REF!</definedName>
    <definedName name="sencount" hidden="1">1</definedName>
    <definedName name="solver_adj" hidden="1">#REF!,#REF!,#REF!,#REF!,#REF!,#REF!,#REF!,#REF!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3</definedName>
    <definedName name="solver_rel5"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0.6</definedName>
    <definedName name="StatJan" hidden="1">'[1]mar-pp'!#REF!</definedName>
    <definedName name="subvention">#REF!</definedName>
    <definedName name="subvention1">#REF!</definedName>
    <definedName name="switch_fer">'[18]Capex - Subs'!#REF!</definedName>
    <definedName name="switch_hombourg">'[18]Capex - Subs'!#REF!</definedName>
    <definedName name="Swvu.testvue." hidden="1">#REF!</definedName>
    <definedName name="TER" localSheetId="2" hidden="1">{#N/A,#N/A,TRUE,"C.A. reg.";#N/A,#N/A,TRUE,"Provence";#N/A,#N/A,TRUE,"Rhône";#N/A,#N/A,TRUE,"Côte d'Azur";#N/A,#N/A,TRUE,"Briançonnais";#N/A,#N/A,TRUE,"Abt Travail";#N/A,#N/A,TRUE,"Abt EEA";#N/A,#N/A,TRUE,"Prod.Région.";#N/A,#N/A,TRUE,"ANNEXES"}</definedName>
    <definedName name="TER" localSheetId="4" hidden="1">{#N/A,#N/A,TRUE,"C.A. reg.";#N/A,#N/A,TRUE,"Provence";#N/A,#N/A,TRUE,"Rhône";#N/A,#N/A,TRUE,"Côte d'Azur";#N/A,#N/A,TRUE,"Briançonnais";#N/A,#N/A,TRUE,"Abt Travail";#N/A,#N/A,TRUE,"Abt EEA";#N/A,#N/A,TRUE,"Prod.Région.";#N/A,#N/A,TRUE,"ANNEXES"}</definedName>
    <definedName name="TER" localSheetId="6" hidden="1">{#N/A,#N/A,TRUE,"C.A. reg.";#N/A,#N/A,TRUE,"Provence";#N/A,#N/A,TRUE,"Rhône";#N/A,#N/A,TRUE,"Côte d'Azur";#N/A,#N/A,TRUE,"Briançonnais";#N/A,#N/A,TRUE,"Abt Travail";#N/A,#N/A,TRUE,"Abt EEA";#N/A,#N/A,TRUE,"Prod.Région.";#N/A,#N/A,TRUE,"ANNEXES"}</definedName>
    <definedName name="TER" localSheetId="8" hidden="1">{#N/A,#N/A,TRUE,"C.A. reg.";#N/A,#N/A,TRUE,"Provence";#N/A,#N/A,TRUE,"Rhône";#N/A,#N/A,TRUE,"Côte d'Azur";#N/A,#N/A,TRUE,"Briançonnais";#N/A,#N/A,TRUE,"Abt Travail";#N/A,#N/A,TRUE,"Abt EEA";#N/A,#N/A,TRUE,"Prod.Région.";#N/A,#N/A,TRUE,"ANNEXES"}</definedName>
    <definedName name="TER" localSheetId="5" hidden="1">{#N/A,#N/A,TRUE,"C.A. reg.";#N/A,#N/A,TRUE,"Provence";#N/A,#N/A,TRUE,"Rhône";#N/A,#N/A,TRUE,"Côte d'Azur";#N/A,#N/A,TRUE,"Briançonnais";#N/A,#N/A,TRUE,"Abt Travail";#N/A,#N/A,TRUE,"Abt EEA";#N/A,#N/A,TRUE,"Prod.Région.";#N/A,#N/A,TRUE,"ANNEXES"}</definedName>
    <definedName name="TER" localSheetId="7" hidden="1">{#N/A,#N/A,TRUE,"C.A. reg.";#N/A,#N/A,TRUE,"Provence";#N/A,#N/A,TRUE,"Rhône";#N/A,#N/A,TRUE,"Côte d'Azur";#N/A,#N/A,TRUE,"Briançonnais";#N/A,#N/A,TRUE,"Abt Travail";#N/A,#N/A,TRUE,"Abt EEA";#N/A,#N/A,TRUE,"Prod.Région.";#N/A,#N/A,TRUE,"ANNEXES"}</definedName>
    <definedName name="TER" localSheetId="9" hidden="1">{#N/A,#N/A,TRUE,"C.A. reg.";#N/A,#N/A,TRUE,"Provence";#N/A,#N/A,TRUE,"Rhône";#N/A,#N/A,TRUE,"Côte d'Azur";#N/A,#N/A,TRUE,"Briançonnais";#N/A,#N/A,TRUE,"Abt Travail";#N/A,#N/A,TRUE,"Abt EEA";#N/A,#N/A,TRUE,"Prod.Région.";#N/A,#N/A,TRUE,"ANNEXES"}</definedName>
    <definedName name="TER" hidden="1">{#N/A,#N/A,TRUE,"C.A. reg.";#N/A,#N/A,TRUE,"Provence";#N/A,#N/A,TRUE,"Rhône";#N/A,#N/A,TRUE,"Côte d'Azur";#N/A,#N/A,TRUE,"Briançonnais";#N/A,#N/A,TRUE,"Abt Travail";#N/A,#N/A,TRUE,"Abt EEA";#N/A,#N/A,TRUE,"Prod.Région.";#N/A,#N/A,TRUE,"ANNEXES"}</definedName>
    <definedName name="test" localSheetId="2" hidden="1">{#N/A,#N/A,TRUE,"C.A. reg.";#N/A,#N/A,TRUE,"Provence";#N/A,#N/A,TRUE,"Rhône";#N/A,#N/A,TRUE,"Côte d'Azur";#N/A,#N/A,TRUE,"Briançonnais";#N/A,#N/A,TRUE,"Abt Travail";#N/A,#N/A,TRUE,"Abt EEA";#N/A,#N/A,TRUE,"Prod.Région.";#N/A,#N/A,TRUE,"ANNEXES"}</definedName>
    <definedName name="test" localSheetId="4" hidden="1">{#N/A,#N/A,TRUE,"C.A. reg.";#N/A,#N/A,TRUE,"Provence";#N/A,#N/A,TRUE,"Rhône";#N/A,#N/A,TRUE,"Côte d'Azur";#N/A,#N/A,TRUE,"Briançonnais";#N/A,#N/A,TRUE,"Abt Travail";#N/A,#N/A,TRUE,"Abt EEA";#N/A,#N/A,TRUE,"Prod.Région.";#N/A,#N/A,TRUE,"ANNEXES"}</definedName>
    <definedName name="test" localSheetId="6" hidden="1">{#N/A,#N/A,TRUE,"C.A. reg.";#N/A,#N/A,TRUE,"Provence";#N/A,#N/A,TRUE,"Rhône";#N/A,#N/A,TRUE,"Côte d'Azur";#N/A,#N/A,TRUE,"Briançonnais";#N/A,#N/A,TRUE,"Abt Travail";#N/A,#N/A,TRUE,"Abt EEA";#N/A,#N/A,TRUE,"Prod.Région.";#N/A,#N/A,TRUE,"ANNEXES"}</definedName>
    <definedName name="test" localSheetId="8" hidden="1">{#N/A,#N/A,TRUE,"C.A. reg.";#N/A,#N/A,TRUE,"Provence";#N/A,#N/A,TRUE,"Rhône";#N/A,#N/A,TRUE,"Côte d'Azur";#N/A,#N/A,TRUE,"Briançonnais";#N/A,#N/A,TRUE,"Abt Travail";#N/A,#N/A,TRUE,"Abt EEA";#N/A,#N/A,TRUE,"Prod.Région.";#N/A,#N/A,TRUE,"ANNEXES"}</definedName>
    <definedName name="test" localSheetId="5" hidden="1">{#N/A,#N/A,TRUE,"C.A. reg.";#N/A,#N/A,TRUE,"Provence";#N/A,#N/A,TRUE,"Rhône";#N/A,#N/A,TRUE,"Côte d'Azur";#N/A,#N/A,TRUE,"Briançonnais";#N/A,#N/A,TRUE,"Abt Travail";#N/A,#N/A,TRUE,"Abt EEA";#N/A,#N/A,TRUE,"Prod.Région.";#N/A,#N/A,TRUE,"ANNEXES"}</definedName>
    <definedName name="test" localSheetId="7" hidden="1">{#N/A,#N/A,TRUE,"C.A. reg.";#N/A,#N/A,TRUE,"Provence";#N/A,#N/A,TRUE,"Rhône";#N/A,#N/A,TRUE,"Côte d'Azur";#N/A,#N/A,TRUE,"Briançonnais";#N/A,#N/A,TRUE,"Abt Travail";#N/A,#N/A,TRUE,"Abt EEA";#N/A,#N/A,TRUE,"Prod.Région.";#N/A,#N/A,TRUE,"ANNEXES"}</definedName>
    <definedName name="test" localSheetId="9" hidden="1">{#N/A,#N/A,TRUE,"C.A. reg.";#N/A,#N/A,TRUE,"Provence";#N/A,#N/A,TRUE,"Rhône";#N/A,#N/A,TRUE,"Côte d'Azur";#N/A,#N/A,TRUE,"Briançonnais";#N/A,#N/A,TRUE,"Abt Travail";#N/A,#N/A,TRUE,"Abt EEA";#N/A,#N/A,TRUE,"Prod.Région.";#N/A,#N/A,TRUE,"ANNEXES"}</definedName>
    <definedName name="test" hidden="1">{#N/A,#N/A,TRUE,"C.A. reg.";#N/A,#N/A,TRUE,"Provence";#N/A,#N/A,TRUE,"Rhône";#N/A,#N/A,TRUE,"Côte d'Azur";#N/A,#N/A,TRUE,"Briançonnais";#N/A,#N/A,TRUE,"Abt Travail";#N/A,#N/A,TRUE,"Abt EEA";#N/A,#N/A,TRUE,"Prod.Région.";#N/A,#N/A,TRUE,"ANNEXES"}</definedName>
    <definedName name="TextRefCopyRangeCount" hidden="1">41</definedName>
    <definedName name="Tlr">0.01</definedName>
    <definedName name="tolerance" localSheetId="1">#REF!</definedName>
    <definedName name="tolerance">[21]Scénarios!$F$17</definedName>
    <definedName name="total" localSheetId="2" hidden="1">{#N/A,#N/A,TRUE,"C.A. reg.";#N/A,#N/A,TRUE,"Provence";#N/A,#N/A,TRUE,"Rhône";#N/A,#N/A,TRUE,"Côte d'Azur";#N/A,#N/A,TRUE,"Briançonnais";#N/A,#N/A,TRUE,"Abt Travail";#N/A,#N/A,TRUE,"Abt EEA";#N/A,#N/A,TRUE,"Prod.Région.";#N/A,#N/A,TRUE,"ANNEXES"}</definedName>
    <definedName name="total" localSheetId="4" hidden="1">{#N/A,#N/A,TRUE,"C.A. reg.";#N/A,#N/A,TRUE,"Provence";#N/A,#N/A,TRUE,"Rhône";#N/A,#N/A,TRUE,"Côte d'Azur";#N/A,#N/A,TRUE,"Briançonnais";#N/A,#N/A,TRUE,"Abt Travail";#N/A,#N/A,TRUE,"Abt EEA";#N/A,#N/A,TRUE,"Prod.Région.";#N/A,#N/A,TRUE,"ANNEXES"}</definedName>
    <definedName name="total" localSheetId="6" hidden="1">{#N/A,#N/A,TRUE,"C.A. reg.";#N/A,#N/A,TRUE,"Provence";#N/A,#N/A,TRUE,"Rhône";#N/A,#N/A,TRUE,"Côte d'Azur";#N/A,#N/A,TRUE,"Briançonnais";#N/A,#N/A,TRUE,"Abt Travail";#N/A,#N/A,TRUE,"Abt EEA";#N/A,#N/A,TRUE,"Prod.Région.";#N/A,#N/A,TRUE,"ANNEXES"}</definedName>
    <definedName name="total" localSheetId="8" hidden="1">{#N/A,#N/A,TRUE,"C.A. reg.";#N/A,#N/A,TRUE,"Provence";#N/A,#N/A,TRUE,"Rhône";#N/A,#N/A,TRUE,"Côte d'Azur";#N/A,#N/A,TRUE,"Briançonnais";#N/A,#N/A,TRUE,"Abt Travail";#N/A,#N/A,TRUE,"Abt EEA";#N/A,#N/A,TRUE,"Prod.Région.";#N/A,#N/A,TRUE,"ANNEXES"}</definedName>
    <definedName name="total" localSheetId="5" hidden="1">{#N/A,#N/A,TRUE,"C.A. reg.";#N/A,#N/A,TRUE,"Provence";#N/A,#N/A,TRUE,"Rhône";#N/A,#N/A,TRUE,"Côte d'Azur";#N/A,#N/A,TRUE,"Briançonnais";#N/A,#N/A,TRUE,"Abt Travail";#N/A,#N/A,TRUE,"Abt EEA";#N/A,#N/A,TRUE,"Prod.Région.";#N/A,#N/A,TRUE,"ANNEXES"}</definedName>
    <definedName name="total" localSheetId="7" hidden="1">{#N/A,#N/A,TRUE,"C.A. reg.";#N/A,#N/A,TRUE,"Provence";#N/A,#N/A,TRUE,"Rhône";#N/A,#N/A,TRUE,"Côte d'Azur";#N/A,#N/A,TRUE,"Briançonnais";#N/A,#N/A,TRUE,"Abt Travail";#N/A,#N/A,TRUE,"Abt EEA";#N/A,#N/A,TRUE,"Prod.Région.";#N/A,#N/A,TRUE,"ANNEXES"}</definedName>
    <definedName name="total" localSheetId="9" hidden="1">{#N/A,#N/A,TRUE,"C.A. reg.";#N/A,#N/A,TRUE,"Provence";#N/A,#N/A,TRUE,"Rhône";#N/A,#N/A,TRUE,"Côte d'Azur";#N/A,#N/A,TRUE,"Briançonnais";#N/A,#N/A,TRUE,"Abt Travail";#N/A,#N/A,TRUE,"Abt EEA";#N/A,#N/A,TRUE,"Prod.Région.";#N/A,#N/A,TRUE,"ANNEXES"}</definedName>
    <definedName name="total" hidden="1">{#N/A,#N/A,TRUE,"C.A. reg.";#N/A,#N/A,TRUE,"Provence";#N/A,#N/A,TRUE,"Rhône";#N/A,#N/A,TRUE,"Côte d'Azur";#N/A,#N/A,TRUE,"Briançonnais";#N/A,#N/A,TRUE,"Abt Travail";#N/A,#N/A,TRUE,"Abt EEA";#N/A,#N/A,TRUE,"Prod.Région.";#N/A,#N/A,TRUE,"ANNEXES"}</definedName>
    <definedName name="triste" localSheetId="2" hidden="1">{#N/A,#N/A,TRUE,"C.A. reg.";#N/A,#N/A,TRUE,"Provence";#N/A,#N/A,TRUE,"Rhône";#N/A,#N/A,TRUE,"Côte d'Azur";#N/A,#N/A,TRUE,"Briançonnais";#N/A,#N/A,TRUE,"Abt Travail";#N/A,#N/A,TRUE,"Abt EEA";#N/A,#N/A,TRUE,"Prod.Région.";#N/A,#N/A,TRUE,"ANNEXES"}</definedName>
    <definedName name="triste" localSheetId="4" hidden="1">{#N/A,#N/A,TRUE,"C.A. reg.";#N/A,#N/A,TRUE,"Provence";#N/A,#N/A,TRUE,"Rhône";#N/A,#N/A,TRUE,"Côte d'Azur";#N/A,#N/A,TRUE,"Briançonnais";#N/A,#N/A,TRUE,"Abt Travail";#N/A,#N/A,TRUE,"Abt EEA";#N/A,#N/A,TRUE,"Prod.Région.";#N/A,#N/A,TRUE,"ANNEXES"}</definedName>
    <definedName name="triste" localSheetId="6" hidden="1">{#N/A,#N/A,TRUE,"C.A. reg.";#N/A,#N/A,TRUE,"Provence";#N/A,#N/A,TRUE,"Rhône";#N/A,#N/A,TRUE,"Côte d'Azur";#N/A,#N/A,TRUE,"Briançonnais";#N/A,#N/A,TRUE,"Abt Travail";#N/A,#N/A,TRUE,"Abt EEA";#N/A,#N/A,TRUE,"Prod.Région.";#N/A,#N/A,TRUE,"ANNEXES"}</definedName>
    <definedName name="triste" localSheetId="8" hidden="1">{#N/A,#N/A,TRUE,"C.A. reg.";#N/A,#N/A,TRUE,"Provence";#N/A,#N/A,TRUE,"Rhône";#N/A,#N/A,TRUE,"Côte d'Azur";#N/A,#N/A,TRUE,"Briançonnais";#N/A,#N/A,TRUE,"Abt Travail";#N/A,#N/A,TRUE,"Abt EEA";#N/A,#N/A,TRUE,"Prod.Région.";#N/A,#N/A,TRUE,"ANNEXES"}</definedName>
    <definedName name="triste" localSheetId="5" hidden="1">{#N/A,#N/A,TRUE,"C.A. reg.";#N/A,#N/A,TRUE,"Provence";#N/A,#N/A,TRUE,"Rhône";#N/A,#N/A,TRUE,"Côte d'Azur";#N/A,#N/A,TRUE,"Briançonnais";#N/A,#N/A,TRUE,"Abt Travail";#N/A,#N/A,TRUE,"Abt EEA";#N/A,#N/A,TRUE,"Prod.Région.";#N/A,#N/A,TRUE,"ANNEXES"}</definedName>
    <definedName name="triste" localSheetId="7" hidden="1">{#N/A,#N/A,TRUE,"C.A. reg.";#N/A,#N/A,TRUE,"Provence";#N/A,#N/A,TRUE,"Rhône";#N/A,#N/A,TRUE,"Côte d'Azur";#N/A,#N/A,TRUE,"Briançonnais";#N/A,#N/A,TRUE,"Abt Travail";#N/A,#N/A,TRUE,"Abt EEA";#N/A,#N/A,TRUE,"Prod.Région.";#N/A,#N/A,TRUE,"ANNEXES"}</definedName>
    <definedName name="triste" localSheetId="9" hidden="1">{#N/A,#N/A,TRUE,"C.A. reg.";#N/A,#N/A,TRUE,"Provence";#N/A,#N/A,TRUE,"Rhône";#N/A,#N/A,TRUE,"Côte d'Azur";#N/A,#N/A,TRUE,"Briançonnais";#N/A,#N/A,TRUE,"Abt Travail";#N/A,#N/A,TRUE,"Abt EEA";#N/A,#N/A,TRUE,"Prod.Région.";#N/A,#N/A,TRUE,"ANNEXES"}</definedName>
    <definedName name="triste" hidden="1">{#N/A,#N/A,TRUE,"C.A. reg.";#N/A,#N/A,TRUE,"Provence";#N/A,#N/A,TRUE,"Rhône";#N/A,#N/A,TRUE,"Côte d'Azur";#N/A,#N/A,TRUE,"Briançonnais";#N/A,#N/A,TRUE,"Abt Travail";#N/A,#N/A,TRUE,"Abt EEA";#N/A,#N/A,TRUE,"Prod.Région.";#N/A,#N/A,TRUE,"ANNEXES"}</definedName>
    <definedName name="uuu" hidden="1">[12]RD!#REF!</definedName>
    <definedName name="Valos" localSheetId="2" hidden="1">{#N/A,#N/A,FALSE,"Maritime";#N/A,#N/A,FALSE,"Transit";#N/A,#N/A,FALSE,"Commercial";#N/A,#N/A,FALSE,"Safi";#N/A,#N/A,FALSE,"JORF LASFAR";#N/A,#N/A,FALSE,"Agadir";#N/A,#N/A,FALSE,"Nador";#N/A,#N/A,FALSE,"Phyto";#N/A,#N/A,FALSE,"TIR Mohammedia";#N/A,#N/A,FALSE,"NOUACEUR"}</definedName>
    <definedName name="Valos" localSheetId="4" hidden="1">{#N/A,#N/A,FALSE,"Maritime";#N/A,#N/A,FALSE,"Transit";#N/A,#N/A,FALSE,"Commercial";#N/A,#N/A,FALSE,"Safi";#N/A,#N/A,FALSE,"JORF LASFAR";#N/A,#N/A,FALSE,"Agadir";#N/A,#N/A,FALSE,"Nador";#N/A,#N/A,FALSE,"Phyto";#N/A,#N/A,FALSE,"TIR Mohammedia";#N/A,#N/A,FALSE,"NOUACEUR"}</definedName>
    <definedName name="Valos" localSheetId="6" hidden="1">{#N/A,#N/A,FALSE,"Maritime";#N/A,#N/A,FALSE,"Transit";#N/A,#N/A,FALSE,"Commercial";#N/A,#N/A,FALSE,"Safi";#N/A,#N/A,FALSE,"JORF LASFAR";#N/A,#N/A,FALSE,"Agadir";#N/A,#N/A,FALSE,"Nador";#N/A,#N/A,FALSE,"Phyto";#N/A,#N/A,FALSE,"TIR Mohammedia";#N/A,#N/A,FALSE,"NOUACEUR"}</definedName>
    <definedName name="Valos" localSheetId="8" hidden="1">{#N/A,#N/A,FALSE,"Maritime";#N/A,#N/A,FALSE,"Transit";#N/A,#N/A,FALSE,"Commercial";#N/A,#N/A,FALSE,"Safi";#N/A,#N/A,FALSE,"JORF LASFAR";#N/A,#N/A,FALSE,"Agadir";#N/A,#N/A,FALSE,"Nador";#N/A,#N/A,FALSE,"Phyto";#N/A,#N/A,FALSE,"TIR Mohammedia";#N/A,#N/A,FALSE,"NOUACEUR"}</definedName>
    <definedName name="Valos" localSheetId="5" hidden="1">{#N/A,#N/A,FALSE,"Maritime";#N/A,#N/A,FALSE,"Transit";#N/A,#N/A,FALSE,"Commercial";#N/A,#N/A,FALSE,"Safi";#N/A,#N/A,FALSE,"JORF LASFAR";#N/A,#N/A,FALSE,"Agadir";#N/A,#N/A,FALSE,"Nador";#N/A,#N/A,FALSE,"Phyto";#N/A,#N/A,FALSE,"TIR Mohammedia";#N/A,#N/A,FALSE,"NOUACEUR"}</definedName>
    <definedName name="Valos" localSheetId="7" hidden="1">{#N/A,#N/A,FALSE,"Maritime";#N/A,#N/A,FALSE,"Transit";#N/A,#N/A,FALSE,"Commercial";#N/A,#N/A,FALSE,"Safi";#N/A,#N/A,FALSE,"JORF LASFAR";#N/A,#N/A,FALSE,"Agadir";#N/A,#N/A,FALSE,"Nador";#N/A,#N/A,FALSE,"Phyto";#N/A,#N/A,FALSE,"TIR Mohammedia";#N/A,#N/A,FALSE,"NOUACEUR"}</definedName>
    <definedName name="Valos" localSheetId="9" hidden="1">{#N/A,#N/A,FALSE,"Maritime";#N/A,#N/A,FALSE,"Transit";#N/A,#N/A,FALSE,"Commercial";#N/A,#N/A,FALSE,"Safi";#N/A,#N/A,FALSE,"JORF LASFAR";#N/A,#N/A,FALSE,"Agadir";#N/A,#N/A,FALSE,"Nador";#N/A,#N/A,FALSE,"Phyto";#N/A,#N/A,FALSE,"TIR Mohammedia";#N/A,#N/A,FALSE,"NOUACEUR"}</definedName>
    <definedName name="Valos" hidden="1">{#N/A,#N/A,FALSE,"Maritime";#N/A,#N/A,FALSE,"Transit";#N/A,#N/A,FALSE,"Commercial";#N/A,#N/A,FALSE,"Safi";#N/A,#N/A,FALSE,"JORF LASFAR";#N/A,#N/A,FALSE,"Agadir";#N/A,#N/A,FALSE,"Nador";#N/A,#N/A,FALSE,"Phyto";#N/A,#N/A,FALSE,"TIR Mohammedia";#N/A,#N/A,FALSE,"NOUACEUR"}</definedName>
    <definedName name="w" localSheetId="2" hidden="1">{"IS",#N/A,FALSE,"IS";"RPTIS",#N/A,FALSE,"RPTIS";"STATS",#N/A,FALSE,"STATS";"CELL",#N/A,FALSE,"CELL";"BS",#N/A,FALSE,"BS"}</definedName>
    <definedName name="w" localSheetId="4" hidden="1">{"IS",#N/A,FALSE,"IS";"RPTIS",#N/A,FALSE,"RPTIS";"STATS",#N/A,FALSE,"STATS";"CELL",#N/A,FALSE,"CELL";"BS",#N/A,FALSE,"BS"}</definedName>
    <definedName name="w" localSheetId="6" hidden="1">{"IS",#N/A,FALSE,"IS";"RPTIS",#N/A,FALSE,"RPTIS";"STATS",#N/A,FALSE,"STATS";"CELL",#N/A,FALSE,"CELL";"BS",#N/A,FALSE,"BS"}</definedName>
    <definedName name="w" localSheetId="8" hidden="1">{"IS",#N/A,FALSE,"IS";"RPTIS",#N/A,FALSE,"RPTIS";"STATS",#N/A,FALSE,"STATS";"CELL",#N/A,FALSE,"CELL";"BS",#N/A,FALSE,"BS"}</definedName>
    <definedName name="w" localSheetId="5" hidden="1">{"IS",#N/A,FALSE,"IS";"RPTIS",#N/A,FALSE,"RPTIS";"STATS",#N/A,FALSE,"STATS";"CELL",#N/A,FALSE,"CELL";"BS",#N/A,FALSE,"BS"}</definedName>
    <definedName name="w" localSheetId="7" hidden="1">{"IS",#N/A,FALSE,"IS";"RPTIS",#N/A,FALSE,"RPTIS";"STATS",#N/A,FALSE,"STATS";"CELL",#N/A,FALSE,"CELL";"BS",#N/A,FALSE,"BS"}</definedName>
    <definedName name="w" localSheetId="9" hidden="1">{"IS",#N/A,FALSE,"IS";"RPTIS",#N/A,FALSE,"RPTIS";"STATS",#N/A,FALSE,"STATS";"CELL",#N/A,FALSE,"CELL";"BS",#N/A,FALSE,"BS"}</definedName>
    <definedName name="w" hidden="1">{"IS",#N/A,FALSE,"IS";"RPTIS",#N/A,FALSE,"RPTIS";"STATS",#N/A,FALSE,"STATS";"CELL",#N/A,FALSE,"CELL";"BS",#N/A,FALSE,"BS"}</definedName>
    <definedName name="wcom" localSheetId="2" hidden="1">{"IS",#N/A,FALSE,"IS";"RPTIS",#N/A,FALSE,"RPTIS";"STATS",#N/A,FALSE,"STATS";"BS",#N/A,FALSE,"BS"}</definedName>
    <definedName name="wcom" localSheetId="4" hidden="1">{"IS",#N/A,FALSE,"IS";"RPTIS",#N/A,FALSE,"RPTIS";"STATS",#N/A,FALSE,"STATS";"BS",#N/A,FALSE,"BS"}</definedName>
    <definedName name="wcom" localSheetId="6" hidden="1">{"IS",#N/A,FALSE,"IS";"RPTIS",#N/A,FALSE,"RPTIS";"STATS",#N/A,FALSE,"STATS";"BS",#N/A,FALSE,"BS"}</definedName>
    <definedName name="wcom" localSheetId="8" hidden="1">{"IS",#N/A,FALSE,"IS";"RPTIS",#N/A,FALSE,"RPTIS";"STATS",#N/A,FALSE,"STATS";"BS",#N/A,FALSE,"BS"}</definedName>
    <definedName name="wcom" localSheetId="5" hidden="1">{"IS",#N/A,FALSE,"IS";"RPTIS",#N/A,FALSE,"RPTIS";"STATS",#N/A,FALSE,"STATS";"BS",#N/A,FALSE,"BS"}</definedName>
    <definedName name="wcom" localSheetId="7" hidden="1">{"IS",#N/A,FALSE,"IS";"RPTIS",#N/A,FALSE,"RPTIS";"STATS",#N/A,FALSE,"STATS";"BS",#N/A,FALSE,"BS"}</definedName>
    <definedName name="wcom" localSheetId="9" hidden="1">{"IS",#N/A,FALSE,"IS";"RPTIS",#N/A,FALSE,"RPTIS";"STATS",#N/A,FALSE,"STATS";"BS",#N/A,FALSE,"BS"}</definedName>
    <definedName name="wcom" hidden="1">{"IS",#N/A,FALSE,"IS";"RPTIS",#N/A,FALSE,"RPTIS";"STATS",#N/A,FALSE,"STATS";"BS",#N/A,FALSE,"BS"}</definedName>
    <definedName name="werqwe" localSheetId="2" hidden="1">{0,#N/A,FALSE,0;0,#N/A,FALSE,0;0,#N/A,FALSE,0;0,#N/A,FALSE,0;0,#N/A,FALSE,0}</definedName>
    <definedName name="werqwe" localSheetId="4" hidden="1">{0,#N/A,FALSE,0;0,#N/A,FALSE,0;0,#N/A,FALSE,0;0,#N/A,FALSE,0;0,#N/A,FALSE,0}</definedName>
    <definedName name="werqwe" localSheetId="6" hidden="1">{0,#N/A,FALSE,0;0,#N/A,FALSE,0;0,#N/A,FALSE,0;0,#N/A,FALSE,0;0,#N/A,FALSE,0}</definedName>
    <definedName name="werqwe" localSheetId="8" hidden="1">{0,#N/A,FALSE,0;0,#N/A,FALSE,0;0,#N/A,FALSE,0;0,#N/A,FALSE,0;0,#N/A,FALSE,0}</definedName>
    <definedName name="werqwe" localSheetId="5" hidden="1">{0,#N/A,FALSE,0;0,#N/A,FALSE,0;0,#N/A,FALSE,0;0,#N/A,FALSE,0;0,#N/A,FALSE,0}</definedName>
    <definedName name="werqwe" localSheetId="7" hidden="1">{0,#N/A,FALSE,0;0,#N/A,FALSE,0;0,#N/A,FALSE,0;0,#N/A,FALSE,0;0,#N/A,FALSE,0}</definedName>
    <definedName name="werqwe" localSheetId="9" hidden="1">{0,#N/A,FALSE,0;0,#N/A,FALSE,0;0,#N/A,FALSE,0;0,#N/A,FALSE,0;0,#N/A,FALSE,0}</definedName>
    <definedName name="werqwe" hidden="1">{0,#N/A,FALSE,0;0,#N/A,FALSE,0;0,#N/A,FALSE,0;0,#N/A,FALSE,0;0,#N/A,FALSE,0}</definedName>
    <definedName name="wrn.10yp._.balance._.sheet." localSheetId="2" hidden="1">{"10yp balance sheet",#N/A,FALSE,"Celtel alternative 6"}</definedName>
    <definedName name="wrn.10yp._.balance._.sheet." localSheetId="4" hidden="1">{"10yp balance sheet",#N/A,FALSE,"Celtel alternative 6"}</definedName>
    <definedName name="wrn.10yp._.balance._.sheet." localSheetId="6" hidden="1">{"10yp balance sheet",#N/A,FALSE,"Celtel alternative 6"}</definedName>
    <definedName name="wrn.10yp._.balance._.sheet." localSheetId="8" hidden="1">{"10yp balance sheet",#N/A,FALSE,"Celtel alternative 6"}</definedName>
    <definedName name="wrn.10yp._.balance._.sheet." localSheetId="5" hidden="1">{"10yp balance sheet",#N/A,FALSE,"Celtel alternative 6"}</definedName>
    <definedName name="wrn.10yp._.balance._.sheet." localSheetId="7" hidden="1">{"10yp balance sheet",#N/A,FALSE,"Celtel alternative 6"}</definedName>
    <definedName name="wrn.10yp._.balance._.sheet." localSheetId="9" hidden="1">{"10yp balance sheet",#N/A,FALSE,"Celtel alternative 6"}</definedName>
    <definedName name="wrn.10yp._.balance._.sheet." hidden="1">{"10yp balance sheet",#N/A,FALSE,"Celtel alternative 6"}</definedName>
    <definedName name="wrn.10yp._.capex." localSheetId="2" hidden="1">{"10yp capex",#N/A,FALSE,"Celtel alternative 6"}</definedName>
    <definedName name="wrn.10yp._.capex." localSheetId="4" hidden="1">{"10yp capex",#N/A,FALSE,"Celtel alternative 6"}</definedName>
    <definedName name="wrn.10yp._.capex." localSheetId="6" hidden="1">{"10yp capex",#N/A,FALSE,"Celtel alternative 6"}</definedName>
    <definedName name="wrn.10yp._.capex." localSheetId="8" hidden="1">{"10yp capex",#N/A,FALSE,"Celtel alternative 6"}</definedName>
    <definedName name="wrn.10yp._.capex." localSheetId="5" hidden="1">{"10yp capex",#N/A,FALSE,"Celtel alternative 6"}</definedName>
    <definedName name="wrn.10yp._.capex." localSheetId="7" hidden="1">{"10yp capex",#N/A,FALSE,"Celtel alternative 6"}</definedName>
    <definedName name="wrn.10yp._.capex." localSheetId="9" hidden="1">{"10yp capex",#N/A,FALSE,"Celtel alternative 6"}</definedName>
    <definedName name="wrn.10yp._.capex." hidden="1">{"10yp capex",#N/A,FALSE,"Celtel alternative 6"}</definedName>
    <definedName name="wrn.10yp._.customers." localSheetId="2" hidden="1">{"10yp customers",#N/A,FALSE,"Celtel alternative 6"}</definedName>
    <definedName name="wrn.10yp._.customers." localSheetId="4" hidden="1">{"10yp customers",#N/A,FALSE,"Celtel alternative 6"}</definedName>
    <definedName name="wrn.10yp._.customers." localSheetId="6" hidden="1">{"10yp customers",#N/A,FALSE,"Celtel alternative 6"}</definedName>
    <definedName name="wrn.10yp._.customers." localSheetId="8" hidden="1">{"10yp customers",#N/A,FALSE,"Celtel alternative 6"}</definedName>
    <definedName name="wrn.10yp._.customers." localSheetId="5" hidden="1">{"10yp customers",#N/A,FALSE,"Celtel alternative 6"}</definedName>
    <definedName name="wrn.10yp._.customers." localSheetId="7" hidden="1">{"10yp customers",#N/A,FALSE,"Celtel alternative 6"}</definedName>
    <definedName name="wrn.10yp._.customers." localSheetId="9" hidden="1">{"10yp customers",#N/A,FALSE,"Celtel alternative 6"}</definedName>
    <definedName name="wrn.10yp._.customers." hidden="1">{"10yp customers",#N/A,FALSE,"Celtel alternative 6"}</definedName>
    <definedName name="wrn.10yp._.graphs." localSheetId="2" hidden="1">{"10yp graphs",#N/A,FALSE,"Market Data"}</definedName>
    <definedName name="wrn.10yp._.graphs." localSheetId="4" hidden="1">{"10yp graphs",#N/A,FALSE,"Market Data"}</definedName>
    <definedName name="wrn.10yp._.graphs." localSheetId="6" hidden="1">{"10yp graphs",#N/A,FALSE,"Market Data"}</definedName>
    <definedName name="wrn.10yp._.graphs." localSheetId="8" hidden="1">{"10yp graphs",#N/A,FALSE,"Market Data"}</definedName>
    <definedName name="wrn.10yp._.graphs." localSheetId="5" hidden="1">{"10yp graphs",#N/A,FALSE,"Market Data"}</definedName>
    <definedName name="wrn.10yp._.graphs." localSheetId="7" hidden="1">{"10yp graphs",#N/A,FALSE,"Market Data"}</definedName>
    <definedName name="wrn.10yp._.graphs." localSheetId="9" hidden="1">{"10yp graphs",#N/A,FALSE,"Market Data"}</definedName>
    <definedName name="wrn.10yp._.graphs." hidden="1">{"10yp graphs",#N/A,FALSE,"Market Data"}</definedName>
    <definedName name="wrn.10yp._.key._.data." localSheetId="2" hidden="1">{"10yp key data",#N/A,FALSE,"Market Data"}</definedName>
    <definedName name="wrn.10yp._.key._.data." localSheetId="4" hidden="1">{"10yp key data",#N/A,FALSE,"Market Data"}</definedName>
    <definedName name="wrn.10yp._.key._.data." localSheetId="6" hidden="1">{"10yp key data",#N/A,FALSE,"Market Data"}</definedName>
    <definedName name="wrn.10yp._.key._.data." localSheetId="8" hidden="1">{"10yp key data",#N/A,FALSE,"Market Data"}</definedName>
    <definedName name="wrn.10yp._.key._.data." localSheetId="5" hidden="1">{"10yp key data",#N/A,FALSE,"Market Data"}</definedName>
    <definedName name="wrn.10yp._.key._.data." localSheetId="7" hidden="1">{"10yp key data",#N/A,FALSE,"Market Data"}</definedName>
    <definedName name="wrn.10yp._.key._.data." localSheetId="9" hidden="1">{"10yp key data",#N/A,FALSE,"Market Data"}</definedName>
    <definedName name="wrn.10yp._.key._.data." hidden="1">{"10yp key data",#N/A,FALSE,"Market Data"}</definedName>
    <definedName name="wrn.10yp._.profit._.and._.loss." localSheetId="2" hidden="1">{"10yp profit and loss",#N/A,FALSE,"Celtel alternative 6"}</definedName>
    <definedName name="wrn.10yp._.profit._.and._.loss." localSheetId="4" hidden="1">{"10yp profit and loss",#N/A,FALSE,"Celtel alternative 6"}</definedName>
    <definedName name="wrn.10yp._.profit._.and._.loss." localSheetId="6" hidden="1">{"10yp profit and loss",#N/A,FALSE,"Celtel alternative 6"}</definedName>
    <definedName name="wrn.10yp._.profit._.and._.loss." localSheetId="8" hidden="1">{"10yp profit and loss",#N/A,FALSE,"Celtel alternative 6"}</definedName>
    <definedName name="wrn.10yp._.profit._.and._.loss." localSheetId="5" hidden="1">{"10yp profit and loss",#N/A,FALSE,"Celtel alternative 6"}</definedName>
    <definedName name="wrn.10yp._.profit._.and._.loss." localSheetId="7" hidden="1">{"10yp profit and loss",#N/A,FALSE,"Celtel alternative 6"}</definedName>
    <definedName name="wrn.10yp._.profit._.and._.loss." localSheetId="9" hidden="1">{"10yp profit and loss",#N/A,FALSE,"Celtel alternative 6"}</definedName>
    <definedName name="wrn.10yp._.profit._.and._.loss." hidden="1">{"10yp profit and loss",#N/A,FALSE,"Celtel alternative 6"}</definedName>
    <definedName name="wrn.10yp._.tariffs." localSheetId="2" hidden="1">{"10yp tariffs",#N/A,FALSE,"Celtel alternative 6"}</definedName>
    <definedName name="wrn.10yp._.tariffs." localSheetId="4" hidden="1">{"10yp tariffs",#N/A,FALSE,"Celtel alternative 6"}</definedName>
    <definedName name="wrn.10yp._.tariffs." localSheetId="6" hidden="1">{"10yp tariffs",#N/A,FALSE,"Celtel alternative 6"}</definedName>
    <definedName name="wrn.10yp._.tariffs." localSheetId="8" hidden="1">{"10yp tariffs",#N/A,FALSE,"Celtel alternative 6"}</definedName>
    <definedName name="wrn.10yp._.tariffs." localSheetId="5" hidden="1">{"10yp tariffs",#N/A,FALSE,"Celtel alternative 6"}</definedName>
    <definedName name="wrn.10yp._.tariffs." localSheetId="7" hidden="1">{"10yp tariffs",#N/A,FALSE,"Celtel alternative 6"}</definedName>
    <definedName name="wrn.10yp._.tariffs." localSheetId="9" hidden="1">{"10yp tariffs",#N/A,FALSE,"Celtel alternative 6"}</definedName>
    <definedName name="wrn.10yp._.tariffs." hidden="1">{"10yp tariffs",#N/A,FALSE,"Celtel alternative 6"}</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2" hidden="1">{#N/A,#N/A,FALSE,"INPUTS";#N/A,#N/A,FALSE,"PROFORMA BSHEET";#N/A,#N/A,FALSE,"COMBINED";#N/A,#N/A,FALSE,"ACQUIROR";#N/A,#N/A,FALSE,"TARGET 1";#N/A,#N/A,FALSE,"TARGET 2";#N/A,#N/A,FALSE,"HIGH YIELD";#N/A,#N/A,FALSE,"OVERFUND"}</definedName>
    <definedName name="wrn.ALL." localSheetId="4" hidden="1">{#N/A,#N/A,FALSE,"INPUTS";#N/A,#N/A,FALSE,"PROFORMA BSHEET";#N/A,#N/A,FALSE,"COMBINED";#N/A,#N/A,FALSE,"ACQUIROR";#N/A,#N/A,FALSE,"TARGET 1";#N/A,#N/A,FALSE,"TARGET 2";#N/A,#N/A,FALSE,"HIGH YIELD";#N/A,#N/A,FALSE,"OVERFUND"}</definedName>
    <definedName name="wrn.ALL." localSheetId="6" hidden="1">{#N/A,#N/A,FALSE,"INPUTS";#N/A,#N/A,FALSE,"PROFORMA BSHEET";#N/A,#N/A,FALSE,"COMBINED";#N/A,#N/A,FALSE,"ACQUIROR";#N/A,#N/A,FALSE,"TARGET 1";#N/A,#N/A,FALSE,"TARGET 2";#N/A,#N/A,FALSE,"HIGH YIELD";#N/A,#N/A,FALSE,"OVERFUND"}</definedName>
    <definedName name="wrn.ALL." localSheetId="8" hidden="1">{#N/A,#N/A,FALSE,"INPUTS";#N/A,#N/A,FALSE,"PROFORMA BSHEET";#N/A,#N/A,FALSE,"COMBINED";#N/A,#N/A,FALSE,"ACQUIROR";#N/A,#N/A,FALSE,"TARGET 1";#N/A,#N/A,FALSE,"TARGET 2";#N/A,#N/A,FALSE,"HIGH YIELD";#N/A,#N/A,FALSE,"OVERFUND"}</definedName>
    <definedName name="wrn.ALL." localSheetId="5" hidden="1">{#N/A,#N/A,FALSE,"INPUTS";#N/A,#N/A,FALSE,"PROFORMA BSHEET";#N/A,#N/A,FALSE,"COMBINED";#N/A,#N/A,FALSE,"ACQUIROR";#N/A,#N/A,FALSE,"TARGET 1";#N/A,#N/A,FALSE,"TARGET 2";#N/A,#N/A,FALSE,"HIGH YIELD";#N/A,#N/A,FALSE,"OVERFUND"}</definedName>
    <definedName name="wrn.ALL." localSheetId="7" hidden="1">{#N/A,#N/A,FALSE,"INPUTS";#N/A,#N/A,FALSE,"PROFORMA BSHEET";#N/A,#N/A,FALSE,"COMBINED";#N/A,#N/A,FALSE,"ACQUIROR";#N/A,#N/A,FALSE,"TARGET 1";#N/A,#N/A,FALSE,"TARGET 2";#N/A,#N/A,FALSE,"HIGH YIELD";#N/A,#N/A,FALSE,"OVERFUND"}</definedName>
    <definedName name="wrn.ALL." localSheetId="9"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4"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6"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8"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5"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7"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9"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6"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8"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9"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TATEMENTS." localSheetId="2" hidden="1">{"BALANCE SHEET",#N/A,FALSE,"Balance Sheet";"INCOME STATEMENT",#N/A,FALSE,"Income Statement";"STMT OF CASH FLOWS",#N/A,FALSE,"Cash Flows Indirect";"PARTNERS CAPITAL STMT",#N/A,FALSE,"Partners Capital"}</definedName>
    <definedName name="wrn.ALL._.STATEMENTS." localSheetId="4" hidden="1">{"BALANCE SHEET",#N/A,FALSE,"Balance Sheet";"INCOME STATEMENT",#N/A,FALSE,"Income Statement";"STMT OF CASH FLOWS",#N/A,FALSE,"Cash Flows Indirect";"PARTNERS CAPITAL STMT",#N/A,FALSE,"Partners Capital"}</definedName>
    <definedName name="wrn.ALL._.STATEMENTS." localSheetId="6" hidden="1">{"BALANCE SHEET",#N/A,FALSE,"Balance Sheet";"INCOME STATEMENT",#N/A,FALSE,"Income Statement";"STMT OF CASH FLOWS",#N/A,FALSE,"Cash Flows Indirect";"PARTNERS CAPITAL STMT",#N/A,FALSE,"Partners Capital"}</definedName>
    <definedName name="wrn.ALL._.STATEMENTS." localSheetId="8" hidden="1">{"BALANCE SHEET",#N/A,FALSE,"Balance Sheet";"INCOME STATEMENT",#N/A,FALSE,"Income Statement";"STMT OF CASH FLOWS",#N/A,FALSE,"Cash Flows Indirect";"PARTNERS CAPITAL STMT",#N/A,FALSE,"Partners Capital"}</definedName>
    <definedName name="wrn.ALL._.STATEMENTS." localSheetId="5" hidden="1">{"BALANCE SHEET",#N/A,FALSE,"Balance Sheet";"INCOME STATEMENT",#N/A,FALSE,"Income Statement";"STMT OF CASH FLOWS",#N/A,FALSE,"Cash Flows Indirect";"PARTNERS CAPITAL STMT",#N/A,FALSE,"Partners Capital"}</definedName>
    <definedName name="wrn.ALL._.STATEMENTS." localSheetId="7" hidden="1">{"BALANCE SHEET",#N/A,FALSE,"Balance Sheet";"INCOME STATEMENT",#N/A,FALSE,"Income Statement";"STMT OF CASH FLOWS",#N/A,FALSE,"Cash Flows Indirect";"PARTNERS CAPITAL STMT",#N/A,FALSE,"Partners Capital"}</definedName>
    <definedName name="wrn.ALL._.STATEMENTS." localSheetId="9"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Worksheets." localSheetId="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4"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6"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8"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5"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7"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9"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pages." localSheetId="2" hidden="1">{#N/A,#N/A,TRUE,"Historicals";#N/A,#N/A,TRUE,"Charts";#N/A,#N/A,TRUE,"Forecasts"}</definedName>
    <definedName name="wrn.allpages." localSheetId="4" hidden="1">{#N/A,#N/A,TRUE,"Historicals";#N/A,#N/A,TRUE,"Charts";#N/A,#N/A,TRUE,"Forecasts"}</definedName>
    <definedName name="wrn.allpages." localSheetId="6" hidden="1">{#N/A,#N/A,TRUE,"Historicals";#N/A,#N/A,TRUE,"Charts";#N/A,#N/A,TRUE,"Forecasts"}</definedName>
    <definedName name="wrn.allpages." localSheetId="8" hidden="1">{#N/A,#N/A,TRUE,"Historicals";#N/A,#N/A,TRUE,"Charts";#N/A,#N/A,TRUE,"Forecasts"}</definedName>
    <definedName name="wrn.allpages." localSheetId="5" hidden="1">{#N/A,#N/A,TRUE,"Historicals";#N/A,#N/A,TRUE,"Charts";#N/A,#N/A,TRUE,"Forecasts"}</definedName>
    <definedName name="wrn.allpages." localSheetId="7" hidden="1">{#N/A,#N/A,TRUE,"Historicals";#N/A,#N/A,TRUE,"Charts";#N/A,#N/A,TRUE,"Forecasts"}</definedName>
    <definedName name="wrn.allpages." localSheetId="9" hidden="1">{#N/A,#N/A,TRUE,"Historicals";#N/A,#N/A,TRUE,"Charts";#N/A,#N/A,TRUE,"Forecasts"}</definedName>
    <definedName name="wrn.allpages." hidden="1">{#N/A,#N/A,TRUE,"Historicals";#N/A,#N/A,TRUE,"Charts";#N/A,#N/A,TRUE,"Forecasts"}</definedName>
    <definedName name="wrn.Annual." localSheetId="2" hidden="1">{#N/A,#N/A,FALSE,"YPF"}</definedName>
    <definedName name="wrn.Annual." localSheetId="4" hidden="1">{#N/A,#N/A,FALSE,"YPF"}</definedName>
    <definedName name="wrn.Annual." localSheetId="6" hidden="1">{#N/A,#N/A,FALSE,"YPF"}</definedName>
    <definedName name="wrn.Annual." localSheetId="8" hidden="1">{#N/A,#N/A,FALSE,"YPF"}</definedName>
    <definedName name="wrn.Annual." localSheetId="5" hidden="1">{#N/A,#N/A,FALSE,"YPF"}</definedName>
    <definedName name="wrn.Annual." localSheetId="7" hidden="1">{#N/A,#N/A,FALSE,"YPF"}</definedName>
    <definedName name="wrn.Annual." localSheetId="9" hidden="1">{#N/A,#N/A,FALSE,"YPF"}</definedName>
    <definedName name="wrn.Annual." hidden="1">{#N/A,#N/A,FALSE,"YPF"}</definedName>
    <definedName name="wrn.Annual._.Operating._.Earnings." localSheetId="2" hidden="1">{"Annual 1996",#N/A,FALSE,"Ann-Op (Mng)";"Annual 1996",#N/A,FALSE,"Ann-Op (Rep)";"Operating Vs. Reported Earnings",#N/A,FALSE,"Rpt-Op Inc"}</definedName>
    <definedName name="wrn.Annual._.Operating._.Earnings." localSheetId="4" hidden="1">{"Annual 1996",#N/A,FALSE,"Ann-Op (Mng)";"Annual 1996",#N/A,FALSE,"Ann-Op (Rep)";"Operating Vs. Reported Earnings",#N/A,FALSE,"Rpt-Op Inc"}</definedName>
    <definedName name="wrn.Annual._.Operating._.Earnings." localSheetId="6" hidden="1">{"Annual 1996",#N/A,FALSE,"Ann-Op (Mng)";"Annual 1996",#N/A,FALSE,"Ann-Op (Rep)";"Operating Vs. Reported Earnings",#N/A,FALSE,"Rpt-Op Inc"}</definedName>
    <definedName name="wrn.Annual._.Operating._.Earnings." localSheetId="8" hidden="1">{"Annual 1996",#N/A,FALSE,"Ann-Op (Mng)";"Annual 1996",#N/A,FALSE,"Ann-Op (Rep)";"Operating Vs. Reported Earnings",#N/A,FALSE,"Rpt-Op Inc"}</definedName>
    <definedName name="wrn.Annual._.Operating._.Earnings." localSheetId="5" hidden="1">{"Annual 1996",#N/A,FALSE,"Ann-Op (Mng)";"Annual 1996",#N/A,FALSE,"Ann-Op (Rep)";"Operating Vs. Reported Earnings",#N/A,FALSE,"Rpt-Op Inc"}</definedName>
    <definedName name="wrn.Annual._.Operating._.Earnings." localSheetId="7" hidden="1">{"Annual 1996",#N/A,FALSE,"Ann-Op (Mng)";"Annual 1996",#N/A,FALSE,"Ann-Op (Rep)";"Operating Vs. Reported Earnings",#N/A,FALSE,"Rpt-Op Inc"}</definedName>
    <definedName name="wrn.Annual._.Operating._.Earnings." localSheetId="9"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2" hidden="1">{"Annual 1996",#N/A,FALSE,"Ann-Op (Mng)";"Annual 1996",#N/A,FALSE,"Ann-Op (Rep)";"Operating Vs. Reported Earnings",#N/A,FALSE,"Rpt-Op Inc"}</definedName>
    <definedName name="wrn.Annual._.Operating._.Earnings1." localSheetId="4" hidden="1">{"Annual 1996",#N/A,FALSE,"Ann-Op (Mng)";"Annual 1996",#N/A,FALSE,"Ann-Op (Rep)";"Operating Vs. Reported Earnings",#N/A,FALSE,"Rpt-Op Inc"}</definedName>
    <definedName name="wrn.Annual._.Operating._.Earnings1." localSheetId="6" hidden="1">{"Annual 1996",#N/A,FALSE,"Ann-Op (Mng)";"Annual 1996",#N/A,FALSE,"Ann-Op (Rep)";"Operating Vs. Reported Earnings",#N/A,FALSE,"Rpt-Op Inc"}</definedName>
    <definedName name="wrn.Annual._.Operating._.Earnings1." localSheetId="8" hidden="1">{"Annual 1996",#N/A,FALSE,"Ann-Op (Mng)";"Annual 1996",#N/A,FALSE,"Ann-Op (Rep)";"Operating Vs. Reported Earnings",#N/A,FALSE,"Rpt-Op Inc"}</definedName>
    <definedName name="wrn.Annual._.Operating._.Earnings1." localSheetId="5" hidden="1">{"Annual 1996",#N/A,FALSE,"Ann-Op (Mng)";"Annual 1996",#N/A,FALSE,"Ann-Op (Rep)";"Operating Vs. Reported Earnings",#N/A,FALSE,"Rpt-Op Inc"}</definedName>
    <definedName name="wrn.Annual._.Operating._.Earnings1." localSheetId="7" hidden="1">{"Annual 1996",#N/A,FALSE,"Ann-Op (Mng)";"Annual 1996",#N/A,FALSE,"Ann-Op (Rep)";"Operating Vs. Reported Earnings",#N/A,FALSE,"Rpt-Op Inc"}</definedName>
    <definedName name="wrn.Annual._.Operating._.Earnings1." localSheetId="9"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cei." localSheetId="2" hidden="1">{#N/A,#N/A,FALSE,"ACTIF";#N/A,#N/A,FALSE,"PASSIF";#N/A,#N/A,FALSE,"CPC";#N/A,#N/A,FALSE,"CPC(suite)";#N/A,#N/A,FALSE,"Tab 5";#N/A,#N/A,FALSE,"IDD"}</definedName>
    <definedName name="wrn.apcei." localSheetId="4" hidden="1">{#N/A,#N/A,FALSE,"ACTIF";#N/A,#N/A,FALSE,"PASSIF";#N/A,#N/A,FALSE,"CPC";#N/A,#N/A,FALSE,"CPC(suite)";#N/A,#N/A,FALSE,"Tab 5";#N/A,#N/A,FALSE,"IDD"}</definedName>
    <definedName name="wrn.apcei." localSheetId="6" hidden="1">{#N/A,#N/A,FALSE,"ACTIF";#N/A,#N/A,FALSE,"PASSIF";#N/A,#N/A,FALSE,"CPC";#N/A,#N/A,FALSE,"CPC(suite)";#N/A,#N/A,FALSE,"Tab 5";#N/A,#N/A,FALSE,"IDD"}</definedName>
    <definedName name="wrn.apcei." localSheetId="8" hidden="1">{#N/A,#N/A,FALSE,"ACTIF";#N/A,#N/A,FALSE,"PASSIF";#N/A,#N/A,FALSE,"CPC";#N/A,#N/A,FALSE,"CPC(suite)";#N/A,#N/A,FALSE,"Tab 5";#N/A,#N/A,FALSE,"IDD"}</definedName>
    <definedName name="wrn.apcei." localSheetId="5" hidden="1">{#N/A,#N/A,FALSE,"ACTIF";#N/A,#N/A,FALSE,"PASSIF";#N/A,#N/A,FALSE,"CPC";#N/A,#N/A,FALSE,"CPC(suite)";#N/A,#N/A,FALSE,"Tab 5";#N/A,#N/A,FALSE,"IDD"}</definedName>
    <definedName name="wrn.apcei." localSheetId="7" hidden="1">{#N/A,#N/A,FALSE,"ACTIF";#N/A,#N/A,FALSE,"PASSIF";#N/A,#N/A,FALSE,"CPC";#N/A,#N/A,FALSE,"CPC(suite)";#N/A,#N/A,FALSE,"Tab 5";#N/A,#N/A,FALSE,"IDD"}</definedName>
    <definedName name="wrn.apcei." localSheetId="9" hidden="1">{#N/A,#N/A,FALSE,"ACTIF";#N/A,#N/A,FALSE,"PASSIF";#N/A,#N/A,FALSE,"CPC";#N/A,#N/A,FALSE,"CPC(suite)";#N/A,#N/A,FALSE,"Tab 5";#N/A,#N/A,FALSE,"IDD"}</definedName>
    <definedName name="wrn.apcei." hidden="1">{#N/A,#N/A,FALSE,"ACTIF";#N/A,#N/A,FALSE,"PASSIF";#N/A,#N/A,FALSE,"CPC";#N/A,#N/A,FALSE,"CPC(suite)";#N/A,#N/A,FALSE,"Tab 5";#N/A,#N/A,FALSE,"IDD"}</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6"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8"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7"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9"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uto._.Comp." localSheetId="2" hidden="1">{#N/A,#N/A,FALSE,"Sheet1"}</definedName>
    <definedName name="wrn.Auto._.Comp." localSheetId="4" hidden="1">{#N/A,#N/A,FALSE,"Sheet1"}</definedName>
    <definedName name="wrn.Auto._.Comp." localSheetId="6" hidden="1">{#N/A,#N/A,FALSE,"Sheet1"}</definedName>
    <definedName name="wrn.Auto._.Comp." localSheetId="8" hidden="1">{#N/A,#N/A,FALSE,"Sheet1"}</definedName>
    <definedName name="wrn.Auto._.Comp." localSheetId="5" hidden="1">{#N/A,#N/A,FALSE,"Sheet1"}</definedName>
    <definedName name="wrn.Auto._.Comp." localSheetId="7" hidden="1">{#N/A,#N/A,FALSE,"Sheet1"}</definedName>
    <definedName name="wrn.Auto._.Comp." localSheetId="9" hidden="1">{#N/A,#N/A,FALSE,"Sheet1"}</definedName>
    <definedName name="wrn.Auto._.Comp." hidden="1">{#N/A,#N/A,FALSE,"Sheet1"}</definedName>
    <definedName name="wrn.BALANCE._.SHEET." localSheetId="2" hidden="1">{"BALANCE SHEET",#N/A,FALSE,"Balance Sheet"}</definedName>
    <definedName name="wrn.BALANCE._.SHEET." localSheetId="4" hidden="1">{"BALANCE SHEET",#N/A,FALSE,"Balance Sheet"}</definedName>
    <definedName name="wrn.BALANCE._.SHEET." localSheetId="6" hidden="1">{"BALANCE SHEET",#N/A,FALSE,"Balance Sheet"}</definedName>
    <definedName name="wrn.BALANCE._.SHEET." localSheetId="8" hidden="1">{"BALANCE SHEET",#N/A,FALSE,"Balance Sheet"}</definedName>
    <definedName name="wrn.BALANCE._.SHEET." localSheetId="5" hidden="1">{"BALANCE SHEET",#N/A,FALSE,"Balance Sheet"}</definedName>
    <definedName name="wrn.BALANCE._.SHEET." localSheetId="7" hidden="1">{"BALANCE SHEET",#N/A,FALSE,"Balance Sheet"}</definedName>
    <definedName name="wrn.BALANCE._.SHEET." localSheetId="9" hidden="1">{"BALANCE SHEET",#N/A,FALSE,"Balance Sheet"}</definedName>
    <definedName name="wrn.BALANCE._.SHEET." hidden="1">{"BALANCE SHEET",#N/A,FALSE,"Balance Sheet"}</definedName>
    <definedName name="wrn.BANKS." localSheetId="2" hidden="1">{#N/A,#N/A,FALSE,"BANKS"}</definedName>
    <definedName name="wrn.BANKS." localSheetId="4" hidden="1">{#N/A,#N/A,FALSE,"BANKS"}</definedName>
    <definedName name="wrn.BANKS." localSheetId="6" hidden="1">{#N/A,#N/A,FALSE,"BANKS"}</definedName>
    <definedName name="wrn.BANKS." localSheetId="8" hidden="1">{#N/A,#N/A,FALSE,"BANKS"}</definedName>
    <definedName name="wrn.BANKS." localSheetId="5" hidden="1">{#N/A,#N/A,FALSE,"BANKS"}</definedName>
    <definedName name="wrn.BANKS." localSheetId="7" hidden="1">{#N/A,#N/A,FALSE,"BANKS"}</definedName>
    <definedName name="wrn.BANKS." localSheetId="9" hidden="1">{#N/A,#N/A,FALSE,"BANKS"}</definedName>
    <definedName name="wrn.BANKS." hidden="1">{#N/A,#N/A,FALSE,"BANKS"}</definedName>
    <definedName name="wrn.Basic._.Report." localSheetId="2" hidden="1">{#N/A,#N/A,FALSE,"New Depr Sch-150% DB";#N/A,#N/A,FALSE,"Cash Flows RLP";#N/A,#N/A,FALSE,"IRR";#N/A,#N/A,FALSE,"Proforma IS";#N/A,#N/A,FALSE,"Assumptions"}</definedName>
    <definedName name="wrn.Basic._.Report." localSheetId="4" hidden="1">{#N/A,#N/A,FALSE,"New Depr Sch-150% DB";#N/A,#N/A,FALSE,"Cash Flows RLP";#N/A,#N/A,FALSE,"IRR";#N/A,#N/A,FALSE,"Proforma IS";#N/A,#N/A,FALSE,"Assumptions"}</definedName>
    <definedName name="wrn.Basic._.Report." localSheetId="6" hidden="1">{#N/A,#N/A,FALSE,"New Depr Sch-150% DB";#N/A,#N/A,FALSE,"Cash Flows RLP";#N/A,#N/A,FALSE,"IRR";#N/A,#N/A,FALSE,"Proforma IS";#N/A,#N/A,FALSE,"Assumptions"}</definedName>
    <definedName name="wrn.Basic._.Report." localSheetId="8" hidden="1">{#N/A,#N/A,FALSE,"New Depr Sch-150% DB";#N/A,#N/A,FALSE,"Cash Flows RLP";#N/A,#N/A,FALSE,"IRR";#N/A,#N/A,FALSE,"Proforma IS";#N/A,#N/A,FALSE,"Assumptions"}</definedName>
    <definedName name="wrn.Basic._.Report." localSheetId="5" hidden="1">{#N/A,#N/A,FALSE,"New Depr Sch-150% DB";#N/A,#N/A,FALSE,"Cash Flows RLP";#N/A,#N/A,FALSE,"IRR";#N/A,#N/A,FALSE,"Proforma IS";#N/A,#N/A,FALSE,"Assumptions"}</definedName>
    <definedName name="wrn.Basic._.Report." localSheetId="7" hidden="1">{#N/A,#N/A,FALSE,"New Depr Sch-150% DB";#N/A,#N/A,FALSE,"Cash Flows RLP";#N/A,#N/A,FALSE,"IRR";#N/A,#N/A,FALSE,"Proforma IS";#N/A,#N/A,FALSE,"Assumptions"}</definedName>
    <definedName name="wrn.Basic._.Report." localSheetId="9"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EL." localSheetId="2" hidden="1">{"IS",#N/A,FALSE,"IS";"RPTIS",#N/A,FALSE,"RPTIS";"STATS",#N/A,FALSE,"STATS";"CELL",#N/A,FALSE,"CELL";"BS",#N/A,FALSE,"BS"}</definedName>
    <definedName name="wrn.BEL." localSheetId="4" hidden="1">{"IS",#N/A,FALSE,"IS";"RPTIS",#N/A,FALSE,"RPTIS";"STATS",#N/A,FALSE,"STATS";"CELL",#N/A,FALSE,"CELL";"BS",#N/A,FALSE,"BS"}</definedName>
    <definedName name="wrn.BEL." localSheetId="6" hidden="1">{"IS",#N/A,FALSE,"IS";"RPTIS",#N/A,FALSE,"RPTIS";"STATS",#N/A,FALSE,"STATS";"CELL",#N/A,FALSE,"CELL";"BS",#N/A,FALSE,"BS"}</definedName>
    <definedName name="wrn.BEL." localSheetId="8" hidden="1">{"IS",#N/A,FALSE,"IS";"RPTIS",#N/A,FALSE,"RPTIS";"STATS",#N/A,FALSE,"STATS";"CELL",#N/A,FALSE,"CELL";"BS",#N/A,FALSE,"BS"}</definedName>
    <definedName name="wrn.BEL." localSheetId="5" hidden="1">{"IS",#N/A,FALSE,"IS";"RPTIS",#N/A,FALSE,"RPTIS";"STATS",#N/A,FALSE,"STATS";"CELL",#N/A,FALSE,"CELL";"BS",#N/A,FALSE,"BS"}</definedName>
    <definedName name="wrn.BEL." localSheetId="7" hidden="1">{"IS",#N/A,FALSE,"IS";"RPTIS",#N/A,FALSE,"RPTIS";"STATS",#N/A,FALSE,"STATS";"CELL",#N/A,FALSE,"CELL";"BS",#N/A,FALSE,"BS"}</definedName>
    <definedName name="wrn.BEL." localSheetId="9" hidden="1">{"IS",#N/A,FALSE,"IS";"RPTIS",#N/A,FALSE,"RPTIS";"STATS",#N/A,FALSE,"STATS";"CELL",#N/A,FALSE,"CELL";"BS",#N/A,FALSE,"BS"}</definedName>
    <definedName name="wrn.BEL." hidden="1">{"IS",#N/A,FALSE,"IS";"RPTIS",#N/A,FALSE,"RPTIS";"STATS",#N/A,FALSE,"STATS";"CELL",#N/A,FALSE,"CELL";"BS",#N/A,FALSE,"BS"}</definedName>
    <definedName name="wrn.BidCo." localSheetId="2" hidden="1">{#N/A,#N/A,FALSE,"BidCo Assumptions";#N/A,#N/A,FALSE,"Credit Stats";#N/A,#N/A,FALSE,"Bidco Summary";#N/A,#N/A,FALSE,"BIDCO Consolidated"}</definedName>
    <definedName name="wrn.BidCo." localSheetId="4" hidden="1">{#N/A,#N/A,FALSE,"BidCo Assumptions";#N/A,#N/A,FALSE,"Credit Stats";#N/A,#N/A,FALSE,"Bidco Summary";#N/A,#N/A,FALSE,"BIDCO Consolidated"}</definedName>
    <definedName name="wrn.BidCo." localSheetId="6" hidden="1">{#N/A,#N/A,FALSE,"BidCo Assumptions";#N/A,#N/A,FALSE,"Credit Stats";#N/A,#N/A,FALSE,"Bidco Summary";#N/A,#N/A,FALSE,"BIDCO Consolidated"}</definedName>
    <definedName name="wrn.BidCo." localSheetId="8" hidden="1">{#N/A,#N/A,FALSE,"BidCo Assumptions";#N/A,#N/A,FALSE,"Credit Stats";#N/A,#N/A,FALSE,"Bidco Summary";#N/A,#N/A,FALSE,"BIDCO Consolidated"}</definedName>
    <definedName name="wrn.BidCo." localSheetId="5" hidden="1">{#N/A,#N/A,FALSE,"BidCo Assumptions";#N/A,#N/A,FALSE,"Credit Stats";#N/A,#N/A,FALSE,"Bidco Summary";#N/A,#N/A,FALSE,"BIDCO Consolidated"}</definedName>
    <definedName name="wrn.BidCo." localSheetId="7" hidden="1">{#N/A,#N/A,FALSE,"BidCo Assumptions";#N/A,#N/A,FALSE,"Credit Stats";#N/A,#N/A,FALSE,"Bidco Summary";#N/A,#N/A,FALSE,"BIDCO Consolidated"}</definedName>
    <definedName name="wrn.BidCo." localSheetId="9" hidden="1">{#N/A,#N/A,FALSE,"BidCo Assumptions";#N/A,#N/A,FALSE,"Credit Stats";#N/A,#N/A,FALSE,"Bidco Summary";#N/A,#N/A,FALSE,"BIDCO Consolidated"}</definedName>
    <definedName name="wrn.BidCo." hidden="1">{#N/A,#N/A,FALSE,"BidCo Assumptions";#N/A,#N/A,FALSE,"Credit Stats";#N/A,#N/A,FALSE,"Bidco Summary";#N/A,#N/A,FALSE,"BIDCO Consolidated"}</definedName>
    <definedName name="wrn.BILAN." localSheetId="2"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4"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6"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8"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5"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7"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localSheetId="9"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ILAN." hidden="1">{#N/A,#N/A,FALSE,"actif";#N/A,#N/A,FALSE,"Pasif";#N/A,#N/A,FALSE,"produit";#N/A,#N/A,FALSE,"produit suite";#N/A,#N/A,FALSE,"Tableau 3";#N/A,#N/A,FALSE,"Tableau 4";#N/A,#N/A,FALSE,"Tableau 5";#N/A,#N/A,FALSE,"Tableau 6";#N/A,#N/A,FALSE,"Tableau 6 suite";#N/A,#N/A,FALSE,"Tableau 8";#N/A,#N/A,FALSE,"Tableau 12";#N/A,#N/A,FALSE,"Tableau 13";#N/A,#N/A,FALSE,"Tableau 14";#N/A,#N/A,FALSE,"Tableau 19"}</definedName>
    <definedName name="wrn.BOP_MIDTERM." localSheetId="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5" hidden="1">{"BOP_TAB",#N/A,FALSE,"N";"MIDTERM_TAB",#N/A,FALSE,"O"}</definedName>
    <definedName name="wrn.BOP_MIDTERM." localSheetId="7" hidden="1">{"BOP_TAB",#N/A,FALSE,"N";"MIDTERM_TAB",#N/A,FALSE,"O"}</definedName>
    <definedName name="wrn.BOP_MIDTERM." localSheetId="9" hidden="1">{"BOP_TAB",#N/A,FALSE,"N";"MIDTERM_TAB",#N/A,FALSE,"O"}</definedName>
    <definedName name="wrn.BOP_MIDTERM." hidden="1">{"BOP_TAB",#N/A,FALSE,"N";"MIDTERM_TAB",#N/A,FALSE,"O"}</definedName>
    <definedName name="wrn.BOP." localSheetId="2" hidden="1">{#N/A,#N/A,FALSE,"BOP"}</definedName>
    <definedName name="wrn.BOP." localSheetId="4" hidden="1">{#N/A,#N/A,FALSE,"BOP"}</definedName>
    <definedName name="wrn.BOP." localSheetId="6" hidden="1">{#N/A,#N/A,FALSE,"BOP"}</definedName>
    <definedName name="wrn.BOP." localSheetId="8" hidden="1">{#N/A,#N/A,FALSE,"BOP"}</definedName>
    <definedName name="wrn.BOP." localSheetId="5" hidden="1">{#N/A,#N/A,FALSE,"BOP"}</definedName>
    <definedName name="wrn.BOP." localSheetId="7" hidden="1">{#N/A,#N/A,FALSE,"BOP"}</definedName>
    <definedName name="wrn.BOP." localSheetId="9" hidden="1">{#N/A,#N/A,FALSE,"BOP"}</definedName>
    <definedName name="wrn.BOP." hidden="1">{#N/A,#N/A,FALSE,"BOP"}</definedName>
    <definedName name="wrn.budget._.balance._.sheet." localSheetId="2" hidden="1">{"bugdet992000 balance sheet",#N/A,FALSE,"Celtel alternative 6"}</definedName>
    <definedName name="wrn.budget._.balance._.sheet." localSheetId="4" hidden="1">{"bugdet992000 balance sheet",#N/A,FALSE,"Celtel alternative 6"}</definedName>
    <definedName name="wrn.budget._.balance._.sheet." localSheetId="6" hidden="1">{"bugdet992000 balance sheet",#N/A,FALSE,"Celtel alternative 6"}</definedName>
    <definedName name="wrn.budget._.balance._.sheet." localSheetId="8" hidden="1">{"bugdet992000 balance sheet",#N/A,FALSE,"Celtel alternative 6"}</definedName>
    <definedName name="wrn.budget._.balance._.sheet." localSheetId="5" hidden="1">{"bugdet992000 balance sheet",#N/A,FALSE,"Celtel alternative 6"}</definedName>
    <definedName name="wrn.budget._.balance._.sheet." localSheetId="7" hidden="1">{"bugdet992000 balance sheet",#N/A,FALSE,"Celtel alternative 6"}</definedName>
    <definedName name="wrn.budget._.balance._.sheet." localSheetId="9" hidden="1">{"bugdet992000 balance sheet",#N/A,FALSE,"Celtel alternative 6"}</definedName>
    <definedName name="wrn.budget._.balance._.sheet." hidden="1">{"bugdet992000 balance sheet",#N/A,FALSE,"Celtel alternative 6"}</definedName>
    <definedName name="wrn.budget._.capex." localSheetId="2" hidden="1">{"budget992000 capex",#N/A,FALSE,"Celtel alternative 6"}</definedName>
    <definedName name="wrn.budget._.capex." localSheetId="4" hidden="1">{"budget992000 capex",#N/A,FALSE,"Celtel alternative 6"}</definedName>
    <definedName name="wrn.budget._.capex." localSheetId="6" hidden="1">{"budget992000 capex",#N/A,FALSE,"Celtel alternative 6"}</definedName>
    <definedName name="wrn.budget._.capex." localSheetId="8" hidden="1">{"budget992000 capex",#N/A,FALSE,"Celtel alternative 6"}</definedName>
    <definedName name="wrn.budget._.capex." localSheetId="5" hidden="1">{"budget992000 capex",#N/A,FALSE,"Celtel alternative 6"}</definedName>
    <definedName name="wrn.budget._.capex." localSheetId="7" hidden="1">{"budget992000 capex",#N/A,FALSE,"Celtel alternative 6"}</definedName>
    <definedName name="wrn.budget._.capex." localSheetId="9" hidden="1">{"budget992000 capex",#N/A,FALSE,"Celtel alternative 6"}</definedName>
    <definedName name="wrn.budget._.capex." hidden="1">{"budget992000 capex",#N/A,FALSE,"Celtel alternative 6"}</definedName>
    <definedName name="wrn.budget._.customers." localSheetId="2" hidden="1">{"budget992000_customers",#N/A,FALSE,"Celtel alternative 6"}</definedName>
    <definedName name="wrn.budget._.customers." localSheetId="4" hidden="1">{"budget992000_customers",#N/A,FALSE,"Celtel alternative 6"}</definedName>
    <definedName name="wrn.budget._.customers." localSheetId="6" hidden="1">{"budget992000_customers",#N/A,FALSE,"Celtel alternative 6"}</definedName>
    <definedName name="wrn.budget._.customers." localSheetId="8" hidden="1">{"budget992000_customers",#N/A,FALSE,"Celtel alternative 6"}</definedName>
    <definedName name="wrn.budget._.customers." localSheetId="5" hidden="1">{"budget992000_customers",#N/A,FALSE,"Celtel alternative 6"}</definedName>
    <definedName name="wrn.budget._.customers." localSheetId="7" hidden="1">{"budget992000_customers",#N/A,FALSE,"Celtel alternative 6"}</definedName>
    <definedName name="wrn.budget._.customers." localSheetId="9" hidden="1">{"budget992000_customers",#N/A,FALSE,"Celtel alternative 6"}</definedName>
    <definedName name="wrn.budget._.customers." hidden="1">{"budget992000_customers",#N/A,FALSE,"Celtel alternative 6"}</definedName>
    <definedName name="wrn.budget._.profit._.and._.loss." localSheetId="2" hidden="1">{"budget992000 profit and loss",#N/A,FALSE,"Celtel alternative 6"}</definedName>
    <definedName name="wrn.budget._.profit._.and._.loss." localSheetId="4" hidden="1">{"budget992000 profit and loss",#N/A,FALSE,"Celtel alternative 6"}</definedName>
    <definedName name="wrn.budget._.profit._.and._.loss." localSheetId="6" hidden="1">{"budget992000 profit and loss",#N/A,FALSE,"Celtel alternative 6"}</definedName>
    <definedName name="wrn.budget._.profit._.and._.loss." localSheetId="8" hidden="1">{"budget992000 profit and loss",#N/A,FALSE,"Celtel alternative 6"}</definedName>
    <definedName name="wrn.budget._.profit._.and._.loss." localSheetId="5" hidden="1">{"budget992000 profit and loss",#N/A,FALSE,"Celtel alternative 6"}</definedName>
    <definedName name="wrn.budget._.profit._.and._.loss." localSheetId="7" hidden="1">{"budget992000 profit and loss",#N/A,FALSE,"Celtel alternative 6"}</definedName>
    <definedName name="wrn.budget._.profit._.and._.loss." localSheetId="9" hidden="1">{"budget992000 profit and loss",#N/A,FALSE,"Celtel alternative 6"}</definedName>
    <definedName name="wrn.budget._.profit._.and._.loss." hidden="1">{"budget992000 profit and loss",#N/A,FALSE,"Celtel alternative 6"}</definedName>
    <definedName name="wrn.budget._.tariffs._.and._.usage." localSheetId="2" hidden="1">{"budget992000 tariff and usage",#N/A,FALSE,"Celtel alternative 6"}</definedName>
    <definedName name="wrn.budget._.tariffs._.and._.usage." localSheetId="4" hidden="1">{"budget992000 tariff and usage",#N/A,FALSE,"Celtel alternative 6"}</definedName>
    <definedName name="wrn.budget._.tariffs._.and._.usage." localSheetId="6" hidden="1">{"budget992000 tariff and usage",#N/A,FALSE,"Celtel alternative 6"}</definedName>
    <definedName name="wrn.budget._.tariffs._.and._.usage." localSheetId="8" hidden="1">{"budget992000 tariff and usage",#N/A,FALSE,"Celtel alternative 6"}</definedName>
    <definedName name="wrn.budget._.tariffs._.and._.usage." localSheetId="5" hidden="1">{"budget992000 tariff and usage",#N/A,FALSE,"Celtel alternative 6"}</definedName>
    <definedName name="wrn.budget._.tariffs._.and._.usage." localSheetId="7" hidden="1">{"budget992000 tariff and usage",#N/A,FALSE,"Celtel alternative 6"}</definedName>
    <definedName name="wrn.budget._.tariffs._.and._.usage." localSheetId="9" hidden="1">{"budget992000 tariff and usage",#N/A,FALSE,"Celtel alternative 6"}</definedName>
    <definedName name="wrn.budget._.tariffs._.and._.usage." hidden="1">{"budget992000 tariff and usage",#N/A,FALSE,"Celtel alternative 6"}</definedName>
    <definedName name="wrn.calc_all." localSheetId="2"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4"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6"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8"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5"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7"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9"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sh._.Flow._.Statement." localSheetId="2" hidden="1">{"CashPrintArea",#N/A,FALSE,"Cash (c)"}</definedName>
    <definedName name="wrn.Cash._.Flow._.Statement." localSheetId="4" hidden="1">{"CashPrintArea",#N/A,FALSE,"Cash (c)"}</definedName>
    <definedName name="wrn.Cash._.Flow._.Statement." localSheetId="6" hidden="1">{"CashPrintArea",#N/A,FALSE,"Cash (c)"}</definedName>
    <definedName name="wrn.Cash._.Flow._.Statement." localSheetId="8" hidden="1">{"CashPrintArea",#N/A,FALSE,"Cash (c)"}</definedName>
    <definedName name="wrn.Cash._.Flow._.Statement." localSheetId="5" hidden="1">{"CashPrintArea",#N/A,FALSE,"Cash (c)"}</definedName>
    <definedName name="wrn.Cash._.Flow._.Statement." localSheetId="7" hidden="1">{"CashPrintArea",#N/A,FALSE,"Cash (c)"}</definedName>
    <definedName name="wrn.Cash._.Flow._.Statement." localSheetId="9" hidden="1">{"CashPrintArea",#N/A,FALSE,"Cash (c)"}</definedName>
    <definedName name="wrn.Cash._.Flow._.Statement." hidden="1">{"CashPrintArea",#N/A,FALSE,"Cash (c)"}</definedName>
    <definedName name="wrn.Cash._.Plan." localSheetId="2" hidden="1">{"cash plan",#N/A,FALSE,"fccashflow"}</definedName>
    <definedName name="wrn.Cash._.Plan." localSheetId="4" hidden="1">{"cash plan",#N/A,FALSE,"fccashflow"}</definedName>
    <definedName name="wrn.Cash._.Plan." localSheetId="6" hidden="1">{"cash plan",#N/A,FALSE,"fccashflow"}</definedName>
    <definedName name="wrn.Cash._.Plan." localSheetId="8" hidden="1">{"cash plan",#N/A,FALSE,"fccashflow"}</definedName>
    <definedName name="wrn.Cash._.Plan." localSheetId="5" hidden="1">{"cash plan",#N/A,FALSE,"fccashflow"}</definedName>
    <definedName name="wrn.Cash._.Plan." localSheetId="7" hidden="1">{"cash plan",#N/A,FALSE,"fccashflow"}</definedName>
    <definedName name="wrn.Cash._.Plan." localSheetId="9" hidden="1">{"cash plan",#N/A,FALSE,"fccashflow"}</definedName>
    <definedName name="wrn.Cash._.Plan." hidden="1">{"cash plan",#N/A,FALSE,"fccashflow"}</definedName>
    <definedName name="wrn.CF._.Statement." localSheetId="2" hidden="1">{"CashPrintArea",#N/A,FALSE,"Cash (c)"}</definedName>
    <definedName name="wrn.CF._.Statement." localSheetId="4" hidden="1">{"CashPrintArea",#N/A,FALSE,"Cash (c)"}</definedName>
    <definedName name="wrn.CF._.Statement." localSheetId="6" hidden="1">{"CashPrintArea",#N/A,FALSE,"Cash (c)"}</definedName>
    <definedName name="wrn.CF._.Statement." localSheetId="8" hidden="1">{"CashPrintArea",#N/A,FALSE,"Cash (c)"}</definedName>
    <definedName name="wrn.CF._.Statement." localSheetId="5" hidden="1">{"CashPrintArea",#N/A,FALSE,"Cash (c)"}</definedName>
    <definedName name="wrn.CF._.Statement." localSheetId="7" hidden="1">{"CashPrintArea",#N/A,FALSE,"Cash (c)"}</definedName>
    <definedName name="wrn.CF._.Statement." localSheetId="9" hidden="1">{"CashPrintArea",#N/A,FALSE,"Cash (c)"}</definedName>
    <definedName name="wrn.CF._.Statement." hidden="1">{"CashPrintArea",#N/A,FALSE,"Cash (c)"}</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6"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8"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9"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BINED." localSheetId="2" hidden="1">{#N/A,#N/A,FALSE,"INPUTS";#N/A,#N/A,FALSE,"PROFORMA BSHEET";#N/A,#N/A,FALSE,"COMBINED";#N/A,#N/A,FALSE,"HIGH YIELD";#N/A,#N/A,FALSE,"COMB_GRAPHS"}</definedName>
    <definedName name="wrn.COMBINED." localSheetId="4" hidden="1">{#N/A,#N/A,FALSE,"INPUTS";#N/A,#N/A,FALSE,"PROFORMA BSHEET";#N/A,#N/A,FALSE,"COMBINED";#N/A,#N/A,FALSE,"HIGH YIELD";#N/A,#N/A,FALSE,"COMB_GRAPHS"}</definedName>
    <definedName name="wrn.COMBINED." localSheetId="6" hidden="1">{#N/A,#N/A,FALSE,"INPUTS";#N/A,#N/A,FALSE,"PROFORMA BSHEET";#N/A,#N/A,FALSE,"COMBINED";#N/A,#N/A,FALSE,"HIGH YIELD";#N/A,#N/A,FALSE,"COMB_GRAPHS"}</definedName>
    <definedName name="wrn.COMBINED." localSheetId="8" hidden="1">{#N/A,#N/A,FALSE,"INPUTS";#N/A,#N/A,FALSE,"PROFORMA BSHEET";#N/A,#N/A,FALSE,"COMBINED";#N/A,#N/A,FALSE,"HIGH YIELD";#N/A,#N/A,FALSE,"COMB_GRAPHS"}</definedName>
    <definedName name="wrn.COMBINED." localSheetId="5"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localSheetId="9"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lete._.Report." localSheetId="2" hidden="1">{#N/A,#N/A,FALSE,"Assumptions";#N/A,#N/A,FALSE,"Proforma IS";#N/A,#N/A,FALSE,"Cash Flows RLP";#N/A,#N/A,FALSE,"IRR";#N/A,#N/A,FALSE,"New Depr Sch-150% DB";#N/A,#N/A,FALSE,"Comments"}</definedName>
    <definedName name="wrn.Complete._.Report." localSheetId="4" hidden="1">{#N/A,#N/A,FALSE,"Assumptions";#N/A,#N/A,FALSE,"Proforma IS";#N/A,#N/A,FALSE,"Cash Flows RLP";#N/A,#N/A,FALSE,"IRR";#N/A,#N/A,FALSE,"New Depr Sch-150% DB";#N/A,#N/A,FALSE,"Comments"}</definedName>
    <definedName name="wrn.Complete._.Report." localSheetId="6" hidden="1">{#N/A,#N/A,FALSE,"Assumptions";#N/A,#N/A,FALSE,"Proforma IS";#N/A,#N/A,FALSE,"Cash Flows RLP";#N/A,#N/A,FALSE,"IRR";#N/A,#N/A,FALSE,"New Depr Sch-150% DB";#N/A,#N/A,FALSE,"Comments"}</definedName>
    <definedName name="wrn.Complete._.Report." localSheetId="8" hidden="1">{#N/A,#N/A,FALSE,"Assumptions";#N/A,#N/A,FALSE,"Proforma IS";#N/A,#N/A,FALSE,"Cash Flows RLP";#N/A,#N/A,FALSE,"IRR";#N/A,#N/A,FALSE,"New Depr Sch-150% DB";#N/A,#N/A,FALSE,"Comments"}</definedName>
    <definedName name="wrn.Complete._.Report." localSheetId="5" hidden="1">{#N/A,#N/A,FALSE,"Assumptions";#N/A,#N/A,FALSE,"Proforma IS";#N/A,#N/A,FALSE,"Cash Flows RLP";#N/A,#N/A,FALSE,"IRR";#N/A,#N/A,FALSE,"New Depr Sch-150% DB";#N/A,#N/A,FALSE,"Comments"}</definedName>
    <definedName name="wrn.Complete._.Report." localSheetId="7" hidden="1">{#N/A,#N/A,FALSE,"Assumptions";#N/A,#N/A,FALSE,"Proforma IS";#N/A,#N/A,FALSE,"Cash Flows RLP";#N/A,#N/A,FALSE,"IRR";#N/A,#N/A,FALSE,"New Depr Sch-150% DB";#N/A,#N/A,FALSE,"Comments"}</definedName>
    <definedName name="wrn.Complete._.Report." localSheetId="9"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ver." localSheetId="2" hidden="1">{"coverall",#N/A,FALSE,"Definitions";"cover1",#N/A,FALSE,"Definitions";"cover2",#N/A,FALSE,"Definitions";"cover3",#N/A,FALSE,"Definitions";"cover4",#N/A,FALSE,"Definitions";"cover5",#N/A,FALSE,"Definitions";"blank",#N/A,FALSE,"Definitions"}</definedName>
    <definedName name="wrn.Cover." localSheetId="4" hidden="1">{"coverall",#N/A,FALSE,"Definitions";"cover1",#N/A,FALSE,"Definitions";"cover2",#N/A,FALSE,"Definitions";"cover3",#N/A,FALSE,"Definitions";"cover4",#N/A,FALSE,"Definitions";"cover5",#N/A,FALSE,"Definitions";"blank",#N/A,FALSE,"Definitions"}</definedName>
    <definedName name="wrn.Cover." localSheetId="6" hidden="1">{"coverall",#N/A,FALSE,"Definitions";"cover1",#N/A,FALSE,"Definitions";"cover2",#N/A,FALSE,"Definitions";"cover3",#N/A,FALSE,"Definitions";"cover4",#N/A,FALSE,"Definitions";"cover5",#N/A,FALSE,"Definitions";"blank",#N/A,FALSE,"Definitions"}</definedName>
    <definedName name="wrn.Cover." localSheetId="8" hidden="1">{"coverall",#N/A,FALSE,"Definitions";"cover1",#N/A,FALSE,"Definitions";"cover2",#N/A,FALSE,"Definitions";"cover3",#N/A,FALSE,"Definitions";"cover4",#N/A,FALSE,"Definitions";"cover5",#N/A,FALSE,"Definitions";"blank",#N/A,FALSE,"Definitions"}</definedName>
    <definedName name="wrn.Cover." localSheetId="5" hidden="1">{"coverall",#N/A,FALSE,"Definitions";"cover1",#N/A,FALSE,"Definitions";"cover2",#N/A,FALSE,"Definitions";"cover3",#N/A,FALSE,"Definitions";"cover4",#N/A,FALSE,"Definitions";"cover5",#N/A,FALSE,"Definitions";"blank",#N/A,FALSE,"Definitions"}</definedName>
    <definedName name="wrn.Cover." localSheetId="7" hidden="1">{"coverall",#N/A,FALSE,"Definitions";"cover1",#N/A,FALSE,"Definitions";"cover2",#N/A,FALSE,"Definitions";"cover3",#N/A,FALSE,"Definitions";"cover4",#N/A,FALSE,"Definitions";"cover5",#N/A,FALSE,"Definitions";"blank",#N/A,FALSE,"Definitions"}</definedName>
    <definedName name="wrn.Cover." localSheetId="9"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REDIT." localSheetId="2" hidden="1">{#N/A,#N/A,FALSE,"CREDIT"}</definedName>
    <definedName name="wrn.CREDIT." localSheetId="4" hidden="1">{#N/A,#N/A,FALSE,"CREDIT"}</definedName>
    <definedName name="wrn.CREDIT." localSheetId="6" hidden="1">{#N/A,#N/A,FALSE,"CREDIT"}</definedName>
    <definedName name="wrn.CREDIT." localSheetId="8" hidden="1">{#N/A,#N/A,FALSE,"CREDIT"}</definedName>
    <definedName name="wrn.CREDIT." localSheetId="5" hidden="1">{#N/A,#N/A,FALSE,"CREDIT"}</definedName>
    <definedName name="wrn.CREDIT." localSheetId="7" hidden="1">{#N/A,#N/A,FALSE,"CREDIT"}</definedName>
    <definedName name="wrn.CREDIT." localSheetId="9" hidden="1">{#N/A,#N/A,FALSE,"CREDIT"}</definedName>
    <definedName name="wrn.CREDIT." hidden="1">{#N/A,#N/A,FALSE,"CREDIT"}</definedName>
    <definedName name="wrn.database." localSheetId="2" hidden="1">{"subs",#N/A,FALSE,"database ";"proportional",#N/A,FALSE,"database "}</definedName>
    <definedName name="wrn.database." localSheetId="4" hidden="1">{"subs",#N/A,FALSE,"database ";"proportional",#N/A,FALSE,"database "}</definedName>
    <definedName name="wrn.database." localSheetId="6" hidden="1">{"subs",#N/A,FALSE,"database ";"proportional",#N/A,FALSE,"database "}</definedName>
    <definedName name="wrn.database." localSheetId="8" hidden="1">{"subs",#N/A,FALSE,"database ";"proportional",#N/A,FALSE,"database "}</definedName>
    <definedName name="wrn.database." localSheetId="5" hidden="1">{"subs",#N/A,FALSE,"database ";"proportional",#N/A,FALSE,"database "}</definedName>
    <definedName name="wrn.database." localSheetId="7" hidden="1">{"subs",#N/A,FALSE,"database ";"proportional",#N/A,FALSE,"database "}</definedName>
    <definedName name="wrn.database." localSheetId="9" hidden="1">{"subs",#N/A,FALSE,"database ";"proportional",#N/A,FALSE,"database "}</definedName>
    <definedName name="wrn.database." hidden="1">{"subs",#N/A,FALSE,"database ";"proportional",#N/A,FALSE,"database "}</definedName>
    <definedName name="wrn.dcf." localSheetId="2" hidden="1">{"mgmt forecast",#N/A,FALSE,"Mgmt Forecast";"dcf table",#N/A,FALSE,"Mgmt Forecast";"sensitivity",#N/A,FALSE,"Mgmt Forecast";"table inputs",#N/A,FALSE,"Mgmt Forecast";"calculations",#N/A,FALSE,"Mgmt Forecast"}</definedName>
    <definedName name="wrn.dcf." localSheetId="4"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Valuation." localSheetId="2" hidden="1">{"value box",#N/A,TRUE,"DPL Inc. Fin Statements";"unlevered free cash flows",#N/A,TRUE,"DPL Inc. Fin Statements"}</definedName>
    <definedName name="wrn.DCF._.Valuation." localSheetId="4" hidden="1">{"value box",#N/A,TRUE,"DPL Inc. Fin Statements";"unlevered free cash flows",#N/A,TRUE,"DPL Inc. Fin Statements"}</definedName>
    <definedName name="wrn.DCF._.Valuation." localSheetId="6" hidden="1">{"value box",#N/A,TRUE,"DPL Inc. Fin Statements";"unlevered free cash flows",#N/A,TRUE,"DPL Inc. Fin Statements"}</definedName>
    <definedName name="wrn.DCF._.Valuation." localSheetId="8" hidden="1">{"value box",#N/A,TRUE,"DPL Inc. Fin Statements";"unlevered free cash flows",#N/A,TRUE,"DPL Inc. Fin Statements"}</definedName>
    <definedName name="wrn.DCF._.Valuation." localSheetId="5" hidden="1">{"value box",#N/A,TRUE,"DPL Inc. Fin Statements";"unlevered free cash flows",#N/A,TRUE,"DPL Inc. Fin Statements"}</definedName>
    <definedName name="wrn.DCF._.Valuation." localSheetId="7" hidden="1">{"value box",#N/A,TRUE,"DPL Inc. Fin Statements";"unlevered free cash flows",#N/A,TRUE,"DPL Inc. Fin Statements"}</definedName>
    <definedName name="wrn.DCF._.Valuation." localSheetId="9" hidden="1">{"value box",#N/A,TRUE,"DPL Inc. Fin Statements";"unlevered free cash flows",#N/A,TRUE,"DPL Inc. Fin Statements"}</definedName>
    <definedName name="wrn.DCF._.Valuation." hidden="1">{"value box",#N/A,TRUE,"DPL Inc. Fin Statements";"unlevered free cash flows",#N/A,TRUE,"DPL Inc. Fin Statements"}</definedName>
    <definedName name="wrn.Debt." localSheetId="2" hidden="1">{"debt summary",#N/A,FALSE,"Debt";"loan details",#N/A,FALSE,"Debt"}</definedName>
    <definedName name="wrn.Debt." localSheetId="4" hidden="1">{"debt summary",#N/A,FALSE,"Debt";"loan details",#N/A,FALSE,"Debt"}</definedName>
    <definedName name="wrn.Debt." localSheetId="6" hidden="1">{"debt summary",#N/A,FALSE,"Debt";"loan details",#N/A,FALSE,"Debt"}</definedName>
    <definedName name="wrn.Debt." localSheetId="8" hidden="1">{"debt summary",#N/A,FALSE,"Debt";"loan details",#N/A,FALSE,"Debt"}</definedName>
    <definedName name="wrn.Debt." localSheetId="5" hidden="1">{"debt summary",#N/A,FALSE,"Debt";"loan details",#N/A,FALSE,"Debt"}</definedName>
    <definedName name="wrn.Debt." localSheetId="7" hidden="1">{"debt summary",#N/A,FALSE,"Debt";"loan details",#N/A,FALSE,"Debt"}</definedName>
    <definedName name="wrn.Debt." localSheetId="9" hidden="1">{"debt summary",#N/A,FALSE,"Debt";"loan details",#N/A,FALSE,"Debt"}</definedName>
    <definedName name="wrn.Debt." hidden="1">{"debt summary",#N/A,FALSE,"Debt";"loan details",#N/A,FALSE,"Debt"}</definedName>
    <definedName name="wrn.DEBTSVC." localSheetId="2" hidden="1">{#N/A,#N/A,FALSE,"DEBTSVC"}</definedName>
    <definedName name="wrn.DEBTSVC." localSheetId="4" hidden="1">{#N/A,#N/A,FALSE,"DEBTSVC"}</definedName>
    <definedName name="wrn.DEBTSVC." localSheetId="6" hidden="1">{#N/A,#N/A,FALSE,"DEBTSVC"}</definedName>
    <definedName name="wrn.DEBTSVC." localSheetId="8" hidden="1">{#N/A,#N/A,FALSE,"DEBTSVC"}</definedName>
    <definedName name="wrn.DEBTSVC." localSheetId="5" hidden="1">{#N/A,#N/A,FALSE,"DEBTSVC"}</definedName>
    <definedName name="wrn.DEBTSVC." localSheetId="7" hidden="1">{#N/A,#N/A,FALSE,"DEBTSVC"}</definedName>
    <definedName name="wrn.DEBTSVC." localSheetId="9" hidden="1">{#N/A,#N/A,FALSE,"DEBTSVC"}</definedName>
    <definedName name="wrn.DEBTSVC." hidden="1">{#N/A,#N/A,FALSE,"DEBTSVC"}</definedName>
    <definedName name="wrn.DEPO." localSheetId="2" hidden="1">{#N/A,#N/A,FALSE,"DEPO"}</definedName>
    <definedName name="wrn.DEPO." localSheetId="4" hidden="1">{#N/A,#N/A,FALSE,"DEPO"}</definedName>
    <definedName name="wrn.DEPO." localSheetId="6" hidden="1">{#N/A,#N/A,FALSE,"DEPO"}</definedName>
    <definedName name="wrn.DEPO." localSheetId="8" hidden="1">{#N/A,#N/A,FALSE,"DEPO"}</definedName>
    <definedName name="wrn.DEPO." localSheetId="5" hidden="1">{#N/A,#N/A,FALSE,"DEPO"}</definedName>
    <definedName name="wrn.DEPO." localSheetId="7" hidden="1">{#N/A,#N/A,FALSE,"DEPO"}</definedName>
    <definedName name="wrn.DEPO." localSheetId="9" hidden="1">{#N/A,#N/A,FALSE,"DEPO"}</definedName>
    <definedName name="wrn.DEPO." hidden="1">{#N/A,#N/A,FALSE,"DEPO"}</definedName>
    <definedName name="wrn.DetailThru2007." localSheetId="2"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4"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6"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8"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5"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9"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2"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4"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6"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8"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7"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9"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Employee._.Efficiency." localSheetId="2" hidden="1">{"Employee Efficiency",#N/A,FALSE,"Benchmarking"}</definedName>
    <definedName name="wrn.Employee._.Efficiency." localSheetId="4" hidden="1">{"Employee Efficiency",#N/A,FALSE,"Benchmarking"}</definedName>
    <definedName name="wrn.Employee._.Efficiency." localSheetId="6" hidden="1">{"Employee Efficiency",#N/A,FALSE,"Benchmarking"}</definedName>
    <definedName name="wrn.Employee._.Efficiency." localSheetId="8" hidden="1">{"Employee Efficiency",#N/A,FALSE,"Benchmarking"}</definedName>
    <definedName name="wrn.Employee._.Efficiency." localSheetId="5" hidden="1">{"Employee Efficiency",#N/A,FALSE,"Benchmarking"}</definedName>
    <definedName name="wrn.Employee._.Efficiency." localSheetId="7" hidden="1">{"Employee Efficiency",#N/A,FALSE,"Benchmarking"}</definedName>
    <definedName name="wrn.Employee._.Efficiency." localSheetId="9" hidden="1">{"Employee Efficiency",#N/A,FALSE,"Benchmarking"}</definedName>
    <definedName name="wrn.Employee._.Efficiency." hidden="1">{"Employee Efficiency",#N/A,FALSE,"Benchmarking"}</definedName>
    <definedName name="wrn.EXCISE." localSheetId="2" hidden="1">{#N/A,#N/A,FALSE,"EXCISE"}</definedName>
    <definedName name="wrn.EXCISE." localSheetId="4" hidden="1">{#N/A,#N/A,FALSE,"EXCISE"}</definedName>
    <definedName name="wrn.EXCISE." localSheetId="6" hidden="1">{#N/A,#N/A,FALSE,"EXCISE"}</definedName>
    <definedName name="wrn.EXCISE." localSheetId="8" hidden="1">{#N/A,#N/A,FALSE,"EXCISE"}</definedName>
    <definedName name="wrn.EXCISE." localSheetId="5" hidden="1">{#N/A,#N/A,FALSE,"EXCISE"}</definedName>
    <definedName name="wrn.EXCISE." localSheetId="7" hidden="1">{#N/A,#N/A,FALSE,"EXCISE"}</definedName>
    <definedName name="wrn.EXCISE." localSheetId="9" hidden="1">{#N/A,#N/A,FALSE,"EXCISE"}</definedName>
    <definedName name="wrn.EXCISE." hidden="1">{#N/A,#N/A,FALSE,"EXCISE"}</definedName>
    <definedName name="wrn.EXPANSION." localSheetId="2" hidden="1">{#N/A,#N/A,FALSE,"INVEST-SUP";#N/A,#N/A,FALSE,"GRILLEC";#N/A,#N/A,FALSE,"HYPER"}</definedName>
    <definedName name="wrn.EXPANSION." localSheetId="4" hidden="1">{#N/A,#N/A,FALSE,"INVEST-SUP";#N/A,#N/A,FALSE,"GRILLEC";#N/A,#N/A,FALSE,"HYPER"}</definedName>
    <definedName name="wrn.EXPANSION." localSheetId="6" hidden="1">{#N/A,#N/A,FALSE,"INVEST-SUP";#N/A,#N/A,FALSE,"GRILLEC";#N/A,#N/A,FALSE,"HYPER"}</definedName>
    <definedName name="wrn.EXPANSION." localSheetId="8" hidden="1">{#N/A,#N/A,FALSE,"INVEST-SUP";#N/A,#N/A,FALSE,"GRILLEC";#N/A,#N/A,FALSE,"HYPER"}</definedName>
    <definedName name="wrn.EXPANSION." localSheetId="5" hidden="1">{#N/A,#N/A,FALSE,"INVEST-SUP";#N/A,#N/A,FALSE,"GRILLEC";#N/A,#N/A,FALSE,"HYPER"}</definedName>
    <definedName name="wrn.EXPANSION." localSheetId="7" hidden="1">{#N/A,#N/A,FALSE,"INVEST-SUP";#N/A,#N/A,FALSE,"GRILLEC";#N/A,#N/A,FALSE,"HYPER"}</definedName>
    <definedName name="wrn.EXPANSION." localSheetId="9" hidden="1">{#N/A,#N/A,FALSE,"INVEST-SUP";#N/A,#N/A,FALSE,"GRILLEC";#N/A,#N/A,FALSE,"HYPER"}</definedName>
    <definedName name="wrn.EXPANSION." hidden="1">{#N/A,#N/A,FALSE,"INVEST-SUP";#N/A,#N/A,FALSE,"GRILLEC";#N/A,#N/A,FALSE,"HYPER"}</definedName>
    <definedName name="wrn.EXRATE." localSheetId="2" hidden="1">{#N/A,#N/A,FALSE,"EXRATE"}</definedName>
    <definedName name="wrn.EXRATE." localSheetId="4" hidden="1">{#N/A,#N/A,FALSE,"EXRATE"}</definedName>
    <definedName name="wrn.EXRATE." localSheetId="6" hidden="1">{#N/A,#N/A,FALSE,"EXRATE"}</definedName>
    <definedName name="wrn.EXRATE." localSheetId="8" hidden="1">{#N/A,#N/A,FALSE,"EXRATE"}</definedName>
    <definedName name="wrn.EXRATE." localSheetId="5" hidden="1">{#N/A,#N/A,FALSE,"EXRATE"}</definedName>
    <definedName name="wrn.EXRATE." localSheetId="7" hidden="1">{#N/A,#N/A,FALSE,"EXRATE"}</definedName>
    <definedName name="wrn.EXRATE." localSheetId="9" hidden="1">{#N/A,#N/A,FALSE,"EXRATE"}</definedName>
    <definedName name="wrn.EXRATE." hidden="1">{#N/A,#N/A,FALSE,"EXRATE"}</definedName>
    <definedName name="wrn.EXTDEBT." localSheetId="2" hidden="1">{#N/A,#N/A,FALSE,"EXTDEBT"}</definedName>
    <definedName name="wrn.EXTDEBT." localSheetId="4" hidden="1">{#N/A,#N/A,FALSE,"EXTDEBT"}</definedName>
    <definedName name="wrn.EXTDEBT." localSheetId="6" hidden="1">{#N/A,#N/A,FALSE,"EXTDEBT"}</definedName>
    <definedName name="wrn.EXTDEBT." localSheetId="8" hidden="1">{#N/A,#N/A,FALSE,"EXTDEBT"}</definedName>
    <definedName name="wrn.EXTDEBT." localSheetId="5" hidden="1">{#N/A,#N/A,FALSE,"EXTDEBT"}</definedName>
    <definedName name="wrn.EXTDEBT." localSheetId="7" hidden="1">{#N/A,#N/A,FALSE,"EXTDEBT"}</definedName>
    <definedName name="wrn.EXTDEBT." localSheetId="9" hidden="1">{#N/A,#N/A,FALSE,"EXTDEBT"}</definedName>
    <definedName name="wrn.EXTDEBT." hidden="1">{#N/A,#N/A,FALSE,"EXTDEBT"}</definedName>
    <definedName name="wrn.EXTRABUDGT." localSheetId="2" hidden="1">{#N/A,#N/A,FALSE,"EXTRABUDGT"}</definedName>
    <definedName name="wrn.EXTRABUDGT." localSheetId="4" hidden="1">{#N/A,#N/A,FALSE,"EXTRABUDGT"}</definedName>
    <definedName name="wrn.EXTRABUDGT." localSheetId="6" hidden="1">{#N/A,#N/A,FALSE,"EXTRABUDGT"}</definedName>
    <definedName name="wrn.EXTRABUDGT." localSheetId="8" hidden="1">{#N/A,#N/A,FALSE,"EXTRABUDGT"}</definedName>
    <definedName name="wrn.EXTRABUDGT." localSheetId="5" hidden="1">{#N/A,#N/A,FALSE,"EXTRABUDGT"}</definedName>
    <definedName name="wrn.EXTRABUDGT." localSheetId="7" hidden="1">{#N/A,#N/A,FALSE,"EXTRABUDGT"}</definedName>
    <definedName name="wrn.EXTRABUDGT." localSheetId="9" hidden="1">{#N/A,#N/A,FALSE,"EXTRABUDGT"}</definedName>
    <definedName name="wrn.EXTRABUDGT." hidden="1">{#N/A,#N/A,FALSE,"EXTRABUDGT"}</definedName>
    <definedName name="wrn.EXTRABUDGT2." localSheetId="2" hidden="1">{#N/A,#N/A,FALSE,"EXTRABUDGT2"}</definedName>
    <definedName name="wrn.EXTRABUDGT2." localSheetId="4" hidden="1">{#N/A,#N/A,FALSE,"EXTRABUDGT2"}</definedName>
    <definedName name="wrn.EXTRABUDGT2." localSheetId="6" hidden="1">{#N/A,#N/A,FALSE,"EXTRABUDGT2"}</definedName>
    <definedName name="wrn.EXTRABUDGT2." localSheetId="8" hidden="1">{#N/A,#N/A,FALSE,"EXTRABUDGT2"}</definedName>
    <definedName name="wrn.EXTRABUDGT2." localSheetId="5" hidden="1">{#N/A,#N/A,FALSE,"EXTRABUDGT2"}</definedName>
    <definedName name="wrn.EXTRABUDGT2." localSheetId="7" hidden="1">{#N/A,#N/A,FALSE,"EXTRABUDGT2"}</definedName>
    <definedName name="wrn.EXTRABUDGT2." localSheetId="9" hidden="1">{#N/A,#N/A,FALSE,"EXTRABUDGT2"}</definedName>
    <definedName name="wrn.EXTRABUDGT2." hidden="1">{#N/A,#N/A,FALSE,"EXTRABUDGT2"}</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6"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8"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9"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ncials." localSheetId="2" hidden="1">{#N/A,#N/A,TRUE,"Income Statement";#N/A,#N/A,TRUE,"Balance Sheet";#N/A,#N/A,TRUE,"Cash Flow"}</definedName>
    <definedName name="wrn.Financials." localSheetId="4" hidden="1">{#N/A,#N/A,TRUE,"Income Statement";#N/A,#N/A,TRUE,"Balance Sheet";#N/A,#N/A,TRUE,"Cash Flow"}</definedName>
    <definedName name="wrn.Financials." localSheetId="6" hidden="1">{#N/A,#N/A,TRUE,"Income Statement";#N/A,#N/A,TRUE,"Balance Sheet";#N/A,#N/A,TRUE,"Cash Flow"}</definedName>
    <definedName name="wrn.Financials." localSheetId="8" hidden="1">{#N/A,#N/A,TRUE,"Income Statement";#N/A,#N/A,TRUE,"Balance Sheet";#N/A,#N/A,TRUE,"Cash Flow"}</definedName>
    <definedName name="wrn.Financials." localSheetId="5" hidden="1">{#N/A,#N/A,TRUE,"Income Statement";#N/A,#N/A,TRUE,"Balance Sheet";#N/A,#N/A,TRUE,"Cash Flow"}</definedName>
    <definedName name="wrn.Financials." localSheetId="7" hidden="1">{#N/A,#N/A,TRUE,"Income Statement";#N/A,#N/A,TRUE,"Balance Sheet";#N/A,#N/A,TRUE,"Cash Flow"}</definedName>
    <definedName name="wrn.Financials." localSheetId="9" hidden="1">{#N/A,#N/A,TRUE,"Income Statement";#N/A,#N/A,TRUE,"Balance Sheet";#N/A,#N/A,TRUE,"Cash Flow"}</definedName>
    <definedName name="wrn.Financials." hidden="1">{#N/A,#N/A,TRUE,"Income Statement";#N/A,#N/A,TRUE,"Balance Sheet";#N/A,#N/A,TRUE,"Cash Flow"}</definedName>
    <definedName name="wrn.Forecast._.Q1." localSheetId="2"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4"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6"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8"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5"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7"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9"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2"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4"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6"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8"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5"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7"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9"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4"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6"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8"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5"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7"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9"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2"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4"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6"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8"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5"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7"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9"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2"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4"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6"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8"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5"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7"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9"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2"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6"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8"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5"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7"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9"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ull._.Report." localSheetId="2" hidden="1">{#N/A,#N/A,FALSE,"COVER";#N/A,#N/A,FALSE,"VALUATION";#N/A,#N/A,FALSE,"FORECAST";#N/A,#N/A,FALSE,"FY ANALYSIS ";#N/A,#N/A,FALSE," HY ANALYSIS"}</definedName>
    <definedName name="wrn.Full._.Report." localSheetId="4" hidden="1">{#N/A,#N/A,FALSE,"COVER";#N/A,#N/A,FALSE,"VALUATION";#N/A,#N/A,FALSE,"FORECAST";#N/A,#N/A,FALSE,"FY ANALYSIS ";#N/A,#N/A,FALSE," HY ANALYSIS"}</definedName>
    <definedName name="wrn.Full._.Report." localSheetId="6" hidden="1">{#N/A,#N/A,FALSE,"COVER";#N/A,#N/A,FALSE,"VALUATION";#N/A,#N/A,FALSE,"FORECAST";#N/A,#N/A,FALSE,"FY ANALYSIS ";#N/A,#N/A,FALSE," HY ANALYSIS"}</definedName>
    <definedName name="wrn.Full._.Report." localSheetId="8" hidden="1">{#N/A,#N/A,FALSE,"COVER";#N/A,#N/A,FALSE,"VALUATION";#N/A,#N/A,FALSE,"FORECAST";#N/A,#N/A,FALSE,"FY ANALYSIS ";#N/A,#N/A,FALSE," HY ANALYSIS"}</definedName>
    <definedName name="wrn.Full._.Report." localSheetId="5" hidden="1">{#N/A,#N/A,FALSE,"COVER";#N/A,#N/A,FALSE,"VALUATION";#N/A,#N/A,FALSE,"FORECAST";#N/A,#N/A,FALSE,"FY ANALYSIS ";#N/A,#N/A,FALSE," HY ANALYSIS"}</definedName>
    <definedName name="wrn.Full._.Report." localSheetId="7" hidden="1">{#N/A,#N/A,FALSE,"COVER";#N/A,#N/A,FALSE,"VALUATION";#N/A,#N/A,FALSE,"FORECAST";#N/A,#N/A,FALSE,"FY ANALYSIS ";#N/A,#N/A,FALSE," HY ANALYSIS"}</definedName>
    <definedName name="wrn.Full._.Report." localSheetId="9"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4"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6"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8"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5"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7"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9"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7SBP." localSheetId="2" hidden="1">{#N/A,#N/A,FALSE,"FY97";#N/A,#N/A,FALSE,"FY98";#N/A,#N/A,FALSE,"FY99";#N/A,#N/A,FALSE,"FY00";#N/A,#N/A,FALSE,"FY01"}</definedName>
    <definedName name="wrn.FY97SBP." localSheetId="4" hidden="1">{#N/A,#N/A,FALSE,"FY97";#N/A,#N/A,FALSE,"FY98";#N/A,#N/A,FALSE,"FY99";#N/A,#N/A,FALSE,"FY00";#N/A,#N/A,FALSE,"FY01"}</definedName>
    <definedName name="wrn.FY97SBP." localSheetId="6" hidden="1">{#N/A,#N/A,FALSE,"FY97";#N/A,#N/A,FALSE,"FY98";#N/A,#N/A,FALSE,"FY99";#N/A,#N/A,FALSE,"FY00";#N/A,#N/A,FALSE,"FY01"}</definedName>
    <definedName name="wrn.FY97SBP." localSheetId="8" hidden="1">{#N/A,#N/A,FALSE,"FY97";#N/A,#N/A,FALSE,"FY98";#N/A,#N/A,FALSE,"FY99";#N/A,#N/A,FALSE,"FY00";#N/A,#N/A,FALSE,"FY01"}</definedName>
    <definedName name="wrn.FY97SBP." localSheetId="5" hidden="1">{#N/A,#N/A,FALSE,"FY97";#N/A,#N/A,FALSE,"FY98";#N/A,#N/A,FALSE,"FY99";#N/A,#N/A,FALSE,"FY00";#N/A,#N/A,FALSE,"FY01"}</definedName>
    <definedName name="wrn.FY97SBP." localSheetId="7" hidden="1">{#N/A,#N/A,FALSE,"FY97";#N/A,#N/A,FALSE,"FY98";#N/A,#N/A,FALSE,"FY99";#N/A,#N/A,FALSE,"FY00";#N/A,#N/A,FALSE,"FY01"}</definedName>
    <definedName name="wrn.FY97SBP." localSheetId="9" hidden="1">{#N/A,#N/A,FALSE,"FY97";#N/A,#N/A,FALSE,"FY98";#N/A,#N/A,FALSE,"FY99";#N/A,#N/A,FALSE,"FY00";#N/A,#N/A,FALSE,"FY01"}</definedName>
    <definedName name="wrn.FY97SBP." hidden="1">{#N/A,#N/A,FALSE,"FY97";#N/A,#N/A,FALSE,"FY98";#N/A,#N/A,FALSE,"FY99";#N/A,#N/A,FALSE,"FY00";#N/A,#N/A,FALSE,"FY01"}</definedName>
    <definedName name="wrn.GDP." localSheetId="2" hidden="1">{#N/A,#N/A,FALSE,"GDP_ORIGIN";#N/A,#N/A,FALSE,"EMP_POP"}</definedName>
    <definedName name="wrn.GDP." localSheetId="4" hidden="1">{#N/A,#N/A,FALSE,"GDP_ORIGIN";#N/A,#N/A,FALSE,"EMP_POP"}</definedName>
    <definedName name="wrn.GDP." localSheetId="6" hidden="1">{#N/A,#N/A,FALSE,"GDP_ORIGIN";#N/A,#N/A,FALSE,"EMP_POP"}</definedName>
    <definedName name="wrn.GDP." localSheetId="8" hidden="1">{#N/A,#N/A,FALSE,"GDP_ORIGIN";#N/A,#N/A,FALSE,"EMP_POP"}</definedName>
    <definedName name="wrn.GDP." localSheetId="5" hidden="1">{#N/A,#N/A,FALSE,"GDP_ORIGIN";#N/A,#N/A,FALSE,"EMP_POP"}</definedName>
    <definedName name="wrn.GDP." localSheetId="7" hidden="1">{#N/A,#N/A,FALSE,"GDP_ORIGIN";#N/A,#N/A,FALSE,"EMP_POP"}</definedName>
    <definedName name="wrn.GDP." localSheetId="9" hidden="1">{#N/A,#N/A,FALSE,"GDP_ORIGIN";#N/A,#N/A,FALSE,"EMP_POP"}</definedName>
    <definedName name="wrn.GDP." hidden="1">{#N/A,#N/A,FALSE,"GDP_ORIGIN";#N/A,#N/A,FALSE,"EMP_POP"}</definedName>
    <definedName name="wrn.GGOVT." localSheetId="2" hidden="1">{#N/A,#N/A,FALSE,"GGOVT"}</definedName>
    <definedName name="wrn.GGOVT." localSheetId="4" hidden="1">{#N/A,#N/A,FALSE,"GGOVT"}</definedName>
    <definedName name="wrn.GGOVT." localSheetId="6" hidden="1">{#N/A,#N/A,FALSE,"GGOVT"}</definedName>
    <definedName name="wrn.GGOVT." localSheetId="8" hidden="1">{#N/A,#N/A,FALSE,"GGOVT"}</definedName>
    <definedName name="wrn.GGOVT." localSheetId="5" hidden="1">{#N/A,#N/A,FALSE,"GGOVT"}</definedName>
    <definedName name="wrn.GGOVT." localSheetId="7" hidden="1">{#N/A,#N/A,FALSE,"GGOVT"}</definedName>
    <definedName name="wrn.GGOVT." localSheetId="9" hidden="1">{#N/A,#N/A,FALSE,"GGOVT"}</definedName>
    <definedName name="wrn.GGOVT." hidden="1">{#N/A,#N/A,FALSE,"GGOVT"}</definedName>
    <definedName name="wrn.GGOVT2." localSheetId="2" hidden="1">{#N/A,#N/A,FALSE,"GGOVT2"}</definedName>
    <definedName name="wrn.GGOVT2." localSheetId="4" hidden="1">{#N/A,#N/A,FALSE,"GGOVT2"}</definedName>
    <definedName name="wrn.GGOVT2." localSheetId="6" hidden="1">{#N/A,#N/A,FALSE,"GGOVT2"}</definedName>
    <definedName name="wrn.GGOVT2." localSheetId="8" hidden="1">{#N/A,#N/A,FALSE,"GGOVT2"}</definedName>
    <definedName name="wrn.GGOVT2." localSheetId="5" hidden="1">{#N/A,#N/A,FALSE,"GGOVT2"}</definedName>
    <definedName name="wrn.GGOVT2." localSheetId="7" hidden="1">{#N/A,#N/A,FALSE,"GGOVT2"}</definedName>
    <definedName name="wrn.GGOVT2." localSheetId="9" hidden="1">{#N/A,#N/A,FALSE,"GGOVT2"}</definedName>
    <definedName name="wrn.GGOVT2." hidden="1">{#N/A,#N/A,FALSE,"GGOVT2"}</definedName>
    <definedName name="wrn.GGOVTPC." localSheetId="2" hidden="1">{#N/A,#N/A,FALSE,"GGOVT%"}</definedName>
    <definedName name="wrn.GGOVTPC." localSheetId="4" hidden="1">{#N/A,#N/A,FALSE,"GGOVT%"}</definedName>
    <definedName name="wrn.GGOVTPC." localSheetId="6" hidden="1">{#N/A,#N/A,FALSE,"GGOVT%"}</definedName>
    <definedName name="wrn.GGOVTPC." localSheetId="8" hidden="1">{#N/A,#N/A,FALSE,"GGOVT%"}</definedName>
    <definedName name="wrn.GGOVTPC." localSheetId="5" hidden="1">{#N/A,#N/A,FALSE,"GGOVT%"}</definedName>
    <definedName name="wrn.GGOVTPC." localSheetId="7" hidden="1">{#N/A,#N/A,FALSE,"GGOVT%"}</definedName>
    <definedName name="wrn.GGOVTPC." localSheetId="9" hidden="1">{#N/A,#N/A,FALSE,"GGOVT%"}</definedName>
    <definedName name="wrn.GGOVTPC." hidden="1">{#N/A,#N/A,FALSE,"GGOVT%"}</definedName>
    <definedName name="wrn.GRAPHS." localSheetId="2" hidden="1">{#N/A,#N/A,FALSE,"ACQ_GRAPHS";#N/A,#N/A,FALSE,"T_1 GRAPHS";#N/A,#N/A,FALSE,"T_2 GRAPHS";#N/A,#N/A,FALSE,"COMB_GRAPHS"}</definedName>
    <definedName name="wrn.GRAPHS." localSheetId="4" hidden="1">{#N/A,#N/A,FALSE,"ACQ_GRAPHS";#N/A,#N/A,FALSE,"T_1 GRAPHS";#N/A,#N/A,FALSE,"T_2 GRAPHS";#N/A,#N/A,FALSE,"COMB_GRAPHS"}</definedName>
    <definedName name="wrn.GRAPHS." localSheetId="6" hidden="1">{#N/A,#N/A,FALSE,"ACQ_GRAPHS";#N/A,#N/A,FALSE,"T_1 GRAPHS";#N/A,#N/A,FALSE,"T_2 GRAPHS";#N/A,#N/A,FALSE,"COMB_GRAPHS"}</definedName>
    <definedName name="wrn.GRAPHS." localSheetId="8" hidden="1">{#N/A,#N/A,FALSE,"ACQ_GRAPHS";#N/A,#N/A,FALSE,"T_1 GRAPHS";#N/A,#N/A,FALSE,"T_2 GRAPHS";#N/A,#N/A,FALSE,"COMB_GRAPHS"}</definedName>
    <definedName name="wrn.GRAPHS." localSheetId="5" hidden="1">{#N/A,#N/A,FALSE,"ACQ_GRAPHS";#N/A,#N/A,FALSE,"T_1 GRAPHS";#N/A,#N/A,FALSE,"T_2 GRAPHS";#N/A,#N/A,FALSE,"COMB_GRAPHS"}</definedName>
    <definedName name="wrn.GRAPHS." localSheetId="7" hidden="1">{#N/A,#N/A,FALSE,"ACQ_GRAPHS";#N/A,#N/A,FALSE,"T_1 GRAPHS";#N/A,#N/A,FALSE,"T_2 GRAPHS";#N/A,#N/A,FALSE,"COMB_GRAPHS"}</definedName>
    <definedName name="wrn.GRAPHS." localSheetId="9" hidden="1">{#N/A,#N/A,FALSE,"ACQ_GRAPHS";#N/A,#N/A,FALSE,"T_1 GRAPHS";#N/A,#N/A,FALSE,"T_2 GRAPHS";#N/A,#N/A,FALSE,"COMB_GRAPHS"}</definedName>
    <definedName name="wrn.GRAPHS." hidden="1">{#N/A,#N/A,FALSE,"ACQ_GRAPHS";#N/A,#N/A,FALSE,"T_1 GRAPHS";#N/A,#N/A,FALSE,"T_2 GRAPHS";#N/A,#N/A,FALSE,"COMB_GRAPHS"}</definedName>
    <definedName name="wrn.Ilijan._.Print." localSheetId="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4"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6"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8"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5"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7"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9"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MOBILISATIONS." localSheetId="2" hidden="1">{#N/A,#N/A,FALSE,"Maritime";#N/A,#N/A,FALSE,"Transit";#N/A,#N/A,FALSE,"Commercial";#N/A,#N/A,FALSE,"Safi";#N/A,#N/A,FALSE,"JORF LASFAR";#N/A,#N/A,FALSE,"Agadir";#N/A,#N/A,FALSE,"Nador";#N/A,#N/A,FALSE,"Phyto";#N/A,#N/A,FALSE,"TIR Mohammedia";#N/A,#N/A,FALSE,"NOUACEUR"}</definedName>
    <definedName name="wrn.IMMOBILISATIONS." localSheetId="4" hidden="1">{#N/A,#N/A,FALSE,"Maritime";#N/A,#N/A,FALSE,"Transit";#N/A,#N/A,FALSE,"Commercial";#N/A,#N/A,FALSE,"Safi";#N/A,#N/A,FALSE,"JORF LASFAR";#N/A,#N/A,FALSE,"Agadir";#N/A,#N/A,FALSE,"Nador";#N/A,#N/A,FALSE,"Phyto";#N/A,#N/A,FALSE,"TIR Mohammedia";#N/A,#N/A,FALSE,"NOUACEUR"}</definedName>
    <definedName name="wrn.IMMOBILISATIONS." localSheetId="6" hidden="1">{#N/A,#N/A,FALSE,"Maritime";#N/A,#N/A,FALSE,"Transit";#N/A,#N/A,FALSE,"Commercial";#N/A,#N/A,FALSE,"Safi";#N/A,#N/A,FALSE,"JORF LASFAR";#N/A,#N/A,FALSE,"Agadir";#N/A,#N/A,FALSE,"Nador";#N/A,#N/A,FALSE,"Phyto";#N/A,#N/A,FALSE,"TIR Mohammedia";#N/A,#N/A,FALSE,"NOUACEUR"}</definedName>
    <definedName name="wrn.IMMOBILISATIONS." localSheetId="8" hidden="1">{#N/A,#N/A,FALSE,"Maritime";#N/A,#N/A,FALSE,"Transit";#N/A,#N/A,FALSE,"Commercial";#N/A,#N/A,FALSE,"Safi";#N/A,#N/A,FALSE,"JORF LASFAR";#N/A,#N/A,FALSE,"Agadir";#N/A,#N/A,FALSE,"Nador";#N/A,#N/A,FALSE,"Phyto";#N/A,#N/A,FALSE,"TIR Mohammedia";#N/A,#N/A,FALSE,"NOUACEUR"}</definedName>
    <definedName name="wrn.IMMOBILISATIONS." localSheetId="5" hidden="1">{#N/A,#N/A,FALSE,"Maritime";#N/A,#N/A,FALSE,"Transit";#N/A,#N/A,FALSE,"Commercial";#N/A,#N/A,FALSE,"Safi";#N/A,#N/A,FALSE,"JORF LASFAR";#N/A,#N/A,FALSE,"Agadir";#N/A,#N/A,FALSE,"Nador";#N/A,#N/A,FALSE,"Phyto";#N/A,#N/A,FALSE,"TIR Mohammedia";#N/A,#N/A,FALSE,"NOUACEUR"}</definedName>
    <definedName name="wrn.IMMOBILISATIONS." localSheetId="7" hidden="1">{#N/A,#N/A,FALSE,"Maritime";#N/A,#N/A,FALSE,"Transit";#N/A,#N/A,FALSE,"Commercial";#N/A,#N/A,FALSE,"Safi";#N/A,#N/A,FALSE,"JORF LASFAR";#N/A,#N/A,FALSE,"Agadir";#N/A,#N/A,FALSE,"Nador";#N/A,#N/A,FALSE,"Phyto";#N/A,#N/A,FALSE,"TIR Mohammedia";#N/A,#N/A,FALSE,"NOUACEUR"}</definedName>
    <definedName name="wrn.IMMOBILISATIONS." localSheetId="9" hidden="1">{#N/A,#N/A,FALSE,"Maritime";#N/A,#N/A,FALSE,"Transit";#N/A,#N/A,FALSE,"Commercial";#N/A,#N/A,FALSE,"Safi";#N/A,#N/A,FALSE,"JORF LASFAR";#N/A,#N/A,FALSE,"Agadir";#N/A,#N/A,FALSE,"Nador";#N/A,#N/A,FALSE,"Phyto";#N/A,#N/A,FALSE,"TIR Mohammedia";#N/A,#N/A,FALSE,"NOUACEUR"}</definedName>
    <definedName name="wrn.IMMOBILISATIONS." hidden="1">{#N/A,#N/A,FALSE,"Maritime";#N/A,#N/A,FALSE,"Transit";#N/A,#N/A,FALSE,"Commercial";#N/A,#N/A,FALSE,"Safi";#N/A,#N/A,FALSE,"JORF LASFAR";#N/A,#N/A,FALSE,"Agadir";#N/A,#N/A,FALSE,"Nador";#N/A,#N/A,FALSE,"Phyto";#N/A,#N/A,FALSE,"TIR Mohammedia";#N/A,#N/A,FALSE,"NOUACEUR"}</definedName>
    <definedName name="wrn.INCOME._.STATEMENT." localSheetId="2" hidden="1">{"INCOME STATEMENT",#N/A,FALSE,"Income Statement"}</definedName>
    <definedName name="wrn.INCOME._.STATEMENT." localSheetId="4" hidden="1">{"INCOME STATEMENT",#N/A,FALSE,"Income Statement"}</definedName>
    <definedName name="wrn.INCOME._.STATEMENT." localSheetId="6" hidden="1">{"INCOME STATEMENT",#N/A,FALSE,"Income Statement"}</definedName>
    <definedName name="wrn.INCOME._.STATEMENT." localSheetId="8" hidden="1">{"INCOME STATEMENT",#N/A,FALSE,"Income Statement"}</definedName>
    <definedName name="wrn.INCOME._.STATEMENT." localSheetId="5" hidden="1">{"INCOME STATEMENT",#N/A,FALSE,"Income Statement"}</definedName>
    <definedName name="wrn.INCOME._.STATEMENT." localSheetId="7" hidden="1">{"INCOME STATEMENT",#N/A,FALSE,"Income Statement"}</definedName>
    <definedName name="wrn.INCOME._.STATEMENT." localSheetId="9" hidden="1">{"INCOME STATEMENT",#N/A,FALSE,"Income Statement"}</definedName>
    <definedName name="wrn.INCOME._.STATEMENT." hidden="1">{"INCOME STATEMENT",#N/A,FALSE,"Income Statement"}</definedName>
    <definedName name="wrn.INCOMETX." localSheetId="2" hidden="1">{#N/A,#N/A,FALSE,"INCOMETX"}</definedName>
    <definedName name="wrn.INCOMETX." localSheetId="4" hidden="1">{#N/A,#N/A,FALSE,"INCOMETX"}</definedName>
    <definedName name="wrn.INCOMETX." localSheetId="6" hidden="1">{#N/A,#N/A,FALSE,"INCOMETX"}</definedName>
    <definedName name="wrn.INCOMETX." localSheetId="8" hidden="1">{#N/A,#N/A,FALSE,"INCOMETX"}</definedName>
    <definedName name="wrn.INCOMETX." localSheetId="5" hidden="1">{#N/A,#N/A,FALSE,"INCOMETX"}</definedName>
    <definedName name="wrn.INCOMETX." localSheetId="7" hidden="1">{#N/A,#N/A,FALSE,"INCOMETX"}</definedName>
    <definedName name="wrn.INCOMETX." localSheetId="9" hidden="1">{#N/A,#N/A,FALSE,"INCOMETX"}</definedName>
    <definedName name="wrn.INCOMETX." hidden="1">{#N/A,#N/A,FALSE,"INCOMETX"}</definedName>
    <definedName name="wrn.Input._.and._.output._.tables." localSheetId="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national." localSheetId="2" hidden="1">{"sweden",#N/A,FALSE,"Sweden";"germany",#N/A,FALSE,"Germany";"portugal",#N/A,FALSE,"Portugal";"belgium",#N/A,FALSE,"Belgium";"japan",#N/A,FALSE,"Japan ";"italy",#N/A,FALSE,"Italy";"spain",#N/A,FALSE,"Spain";"korea",#N/A,FALSE,"Korea"}</definedName>
    <definedName name="wrn.international." localSheetId="4" hidden="1">{"sweden",#N/A,FALSE,"Sweden";"germany",#N/A,FALSE,"Germany";"portugal",#N/A,FALSE,"Portugal";"belgium",#N/A,FALSE,"Belgium";"japan",#N/A,FALSE,"Japan ";"italy",#N/A,FALSE,"Italy";"spain",#N/A,FALSE,"Spain";"korea",#N/A,FALSE,"Korea"}</definedName>
    <definedName name="wrn.international." localSheetId="6" hidden="1">{"sweden",#N/A,FALSE,"Sweden";"germany",#N/A,FALSE,"Germany";"portugal",#N/A,FALSE,"Portugal";"belgium",#N/A,FALSE,"Belgium";"japan",#N/A,FALSE,"Japan ";"italy",#N/A,FALSE,"Italy";"spain",#N/A,FALSE,"Spain";"korea",#N/A,FALSE,"Korea"}</definedName>
    <definedName name="wrn.international." localSheetId="8" hidden="1">{"sweden",#N/A,FALSE,"Sweden";"germany",#N/A,FALSE,"Germany";"portugal",#N/A,FALSE,"Portugal";"belgium",#N/A,FALSE,"Belgium";"japan",#N/A,FALSE,"Japan ";"italy",#N/A,FALSE,"Italy";"spain",#N/A,FALSE,"Spain";"korea",#N/A,FALSE,"Korea"}</definedName>
    <definedName name="wrn.international." localSheetId="5" hidden="1">{"sweden",#N/A,FALSE,"Sweden";"germany",#N/A,FALSE,"Germany";"portugal",#N/A,FALSE,"Portugal";"belgium",#N/A,FALSE,"Belgium";"japan",#N/A,FALSE,"Japan ";"italy",#N/A,FALSE,"Italy";"spain",#N/A,FALSE,"Spain";"korea",#N/A,FALSE,"Korea"}</definedName>
    <definedName name="wrn.international." localSheetId="7" hidden="1">{"sweden",#N/A,FALSE,"Sweden";"germany",#N/A,FALSE,"Germany";"portugal",#N/A,FALSE,"Portugal";"belgium",#N/A,FALSE,"Belgium";"japan",#N/A,FALSE,"Japan ";"italy",#N/A,FALSE,"Italy";"spain",#N/A,FALSE,"Spain";"korea",#N/A,FALSE,"Korea"}</definedName>
    <definedName name="wrn.international." localSheetId="9"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ST." localSheetId="2" hidden="1">{#N/A,#N/A,FALSE,"INTERST"}</definedName>
    <definedName name="wrn.INTERST." localSheetId="4" hidden="1">{#N/A,#N/A,FALSE,"INTERST"}</definedName>
    <definedName name="wrn.INTERST." localSheetId="6" hidden="1">{#N/A,#N/A,FALSE,"INTERST"}</definedName>
    <definedName name="wrn.INTERST." localSheetId="8" hidden="1">{#N/A,#N/A,FALSE,"INTERST"}</definedName>
    <definedName name="wrn.INTERST." localSheetId="5" hidden="1">{#N/A,#N/A,FALSE,"INTERST"}</definedName>
    <definedName name="wrn.INTERST." localSheetId="7" hidden="1">{#N/A,#N/A,FALSE,"INTERST"}</definedName>
    <definedName name="wrn.INTERST." localSheetId="9" hidden="1">{#N/A,#N/A,FALSE,"INTERST"}</definedName>
    <definedName name="wrn.INTERST." hidden="1">{#N/A,#N/A,FALSE,"INTERST"}</definedName>
    <definedName name="wrn.Line._.Efficiency." localSheetId="2" hidden="1">{"Line Efficiency",#N/A,FALSE,"Benchmarking"}</definedName>
    <definedName name="wrn.Line._.Efficiency." localSheetId="4" hidden="1">{"Line Efficiency",#N/A,FALSE,"Benchmarking"}</definedName>
    <definedName name="wrn.Line._.Efficiency." localSheetId="6" hidden="1">{"Line Efficiency",#N/A,FALSE,"Benchmarking"}</definedName>
    <definedName name="wrn.Line._.Efficiency." localSheetId="8" hidden="1">{"Line Efficiency",#N/A,FALSE,"Benchmarking"}</definedName>
    <definedName name="wrn.Line._.Efficiency." localSheetId="5" hidden="1">{"Line Efficiency",#N/A,FALSE,"Benchmarking"}</definedName>
    <definedName name="wrn.Line._.Efficiency." localSheetId="7" hidden="1">{"Line Efficiency",#N/A,FALSE,"Benchmarking"}</definedName>
    <definedName name="wrn.Line._.Efficiency." localSheetId="9" hidden="1">{"Line Efficiency",#N/A,FALSE,"Benchmarking"}</definedName>
    <definedName name="wrn.Line._.Efficiency." hidden="1">{"Line Efficiency",#N/A,FALSE,"Benchmarking"}</definedName>
    <definedName name="wrn.Mason._.Deliverables." localSheetId="2" hidden="1">{#N/A,#N/A,FALSE,"Data &amp; Key Results";#N/A,#N/A,FALSE,"Summary Template";#N/A,#N/A,FALSE,"Budget";#N/A,#N/A,FALSE,"Present Value Comparison";#N/A,#N/A,FALSE,"Cashflow";#N/A,#N/A,FALSE,"Income";#N/A,#N/A,FALSE,"Inputs"}</definedName>
    <definedName name="wrn.Mason._.Deliverables." localSheetId="4" hidden="1">{#N/A,#N/A,FALSE,"Data &amp; Key Results";#N/A,#N/A,FALSE,"Summary Template";#N/A,#N/A,FALSE,"Budget";#N/A,#N/A,FALSE,"Present Value Comparison";#N/A,#N/A,FALSE,"Cashflow";#N/A,#N/A,FALSE,"Income";#N/A,#N/A,FALSE,"Inputs"}</definedName>
    <definedName name="wrn.Mason._.Deliverables." localSheetId="6" hidden="1">{#N/A,#N/A,FALSE,"Data &amp; Key Results";#N/A,#N/A,FALSE,"Summary Template";#N/A,#N/A,FALSE,"Budget";#N/A,#N/A,FALSE,"Present Value Comparison";#N/A,#N/A,FALSE,"Cashflow";#N/A,#N/A,FALSE,"Income";#N/A,#N/A,FALSE,"Inputs"}</definedName>
    <definedName name="wrn.Mason._.Deliverables." localSheetId="8" hidden="1">{#N/A,#N/A,FALSE,"Data &amp; Key Results";#N/A,#N/A,FALSE,"Summary Template";#N/A,#N/A,FALSE,"Budget";#N/A,#N/A,FALSE,"Present Value Comparison";#N/A,#N/A,FALSE,"Cashflow";#N/A,#N/A,FALSE,"Income";#N/A,#N/A,FALSE,"Inputs"}</definedName>
    <definedName name="wrn.Mason._.Deliverables." localSheetId="5" hidden="1">{#N/A,#N/A,FALSE,"Data &amp; Key Results";#N/A,#N/A,FALSE,"Summary Template";#N/A,#N/A,FALSE,"Budget";#N/A,#N/A,FALSE,"Present Value Comparison";#N/A,#N/A,FALSE,"Cashflow";#N/A,#N/A,FALSE,"Income";#N/A,#N/A,FALSE,"Inputs"}</definedName>
    <definedName name="wrn.Mason._.Deliverables." localSheetId="7" hidden="1">{#N/A,#N/A,FALSE,"Data &amp; Key Results";#N/A,#N/A,FALSE,"Summary Template";#N/A,#N/A,FALSE,"Budget";#N/A,#N/A,FALSE,"Present Value Comparison";#N/A,#N/A,FALSE,"Cashflow";#N/A,#N/A,FALSE,"Income";#N/A,#N/A,FALSE,"Inputs"}</definedName>
    <definedName name="wrn.Mason._.Deliverables." localSheetId="9"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DABOP." localSheetId="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BIL." localSheetId="2" hidden="1">{"quarter",#N/A,FALSE,"MOB"}</definedName>
    <definedName name="wrn.MOBIL." localSheetId="4" hidden="1">{"quarter",#N/A,FALSE,"MOB"}</definedName>
    <definedName name="wrn.MOBIL." localSheetId="6" hidden="1">{"quarter",#N/A,FALSE,"MOB"}</definedName>
    <definedName name="wrn.MOBIL." localSheetId="8" hidden="1">{"quarter",#N/A,FALSE,"MOB"}</definedName>
    <definedName name="wrn.MOBIL." localSheetId="5" hidden="1">{"quarter",#N/A,FALSE,"MOB"}</definedName>
    <definedName name="wrn.MOBIL." localSheetId="7" hidden="1">{"quarter",#N/A,FALSE,"MOB"}</definedName>
    <definedName name="wrn.MOBIL." localSheetId="9" hidden="1">{"quarter",#N/A,FALSE,"MOB"}</definedName>
    <definedName name="wrn.MOBIL." hidden="1">{"quarter",#N/A,FALSE,"MOB"}</definedName>
    <definedName name="wrn.Modelo." localSheetId="2" hidden="1">{#N/A,#N/A,FALSE,"Caratula";#N/A,#N/A,FALSE,"Maniobra";#N/A,#N/A,FALSE,"LlenVac";#N/A,#N/A,FALSE,"Almacen";#N/A,#N/A,FALSE,"Consolas";#N/A,#N/A,FALSE,"ProyRes";#N/A,#N/A,FALSE,"OrigApl";#N/A,#N/A,FALSE,"Inversio";#N/A,#N/A,FALSE,"Financiam";#N/A,#N/A,FALSE,"CapTrab";#N/A,#N/A,FALSE,"EscalaVar"}</definedName>
    <definedName name="wrn.Modelo." localSheetId="4" hidden="1">{#N/A,#N/A,FALSE,"Caratula";#N/A,#N/A,FALSE,"Maniobra";#N/A,#N/A,FALSE,"LlenVac";#N/A,#N/A,FALSE,"Almacen";#N/A,#N/A,FALSE,"Consolas";#N/A,#N/A,FALSE,"ProyRes";#N/A,#N/A,FALSE,"OrigApl";#N/A,#N/A,FALSE,"Inversio";#N/A,#N/A,FALSE,"Financiam";#N/A,#N/A,FALSE,"CapTrab";#N/A,#N/A,FALSE,"EscalaVar"}</definedName>
    <definedName name="wrn.Modelo." localSheetId="6" hidden="1">{#N/A,#N/A,FALSE,"Caratula";#N/A,#N/A,FALSE,"Maniobra";#N/A,#N/A,FALSE,"LlenVac";#N/A,#N/A,FALSE,"Almacen";#N/A,#N/A,FALSE,"Consolas";#N/A,#N/A,FALSE,"ProyRes";#N/A,#N/A,FALSE,"OrigApl";#N/A,#N/A,FALSE,"Inversio";#N/A,#N/A,FALSE,"Financiam";#N/A,#N/A,FALSE,"CapTrab";#N/A,#N/A,FALSE,"EscalaVar"}</definedName>
    <definedName name="wrn.Modelo." localSheetId="8" hidden="1">{#N/A,#N/A,FALSE,"Caratula";#N/A,#N/A,FALSE,"Maniobra";#N/A,#N/A,FALSE,"LlenVac";#N/A,#N/A,FALSE,"Almacen";#N/A,#N/A,FALSE,"Consolas";#N/A,#N/A,FALSE,"ProyRes";#N/A,#N/A,FALSE,"OrigApl";#N/A,#N/A,FALSE,"Inversio";#N/A,#N/A,FALSE,"Financiam";#N/A,#N/A,FALSE,"CapTrab";#N/A,#N/A,FALSE,"EscalaVar"}</definedName>
    <definedName name="wrn.Modelo." localSheetId="5" hidden="1">{#N/A,#N/A,FALSE,"Caratula";#N/A,#N/A,FALSE,"Maniobra";#N/A,#N/A,FALSE,"LlenVac";#N/A,#N/A,FALSE,"Almacen";#N/A,#N/A,FALSE,"Consolas";#N/A,#N/A,FALSE,"ProyRes";#N/A,#N/A,FALSE,"OrigApl";#N/A,#N/A,FALSE,"Inversio";#N/A,#N/A,FALSE,"Financiam";#N/A,#N/A,FALSE,"CapTrab";#N/A,#N/A,FALSE,"EscalaVar"}</definedName>
    <definedName name="wrn.Modelo." localSheetId="7" hidden="1">{#N/A,#N/A,FALSE,"Caratula";#N/A,#N/A,FALSE,"Maniobra";#N/A,#N/A,FALSE,"LlenVac";#N/A,#N/A,FALSE,"Almacen";#N/A,#N/A,FALSE,"Consolas";#N/A,#N/A,FALSE,"ProyRes";#N/A,#N/A,FALSE,"OrigApl";#N/A,#N/A,FALSE,"Inversio";#N/A,#N/A,FALSE,"Financiam";#N/A,#N/A,FALSE,"CapTrab";#N/A,#N/A,FALSE,"EscalaVar"}</definedName>
    <definedName name="wrn.Modelo." localSheetId="9" hidden="1">{#N/A,#N/A,FALSE,"Caratula";#N/A,#N/A,FALSE,"Maniobra";#N/A,#N/A,FALSE,"LlenVac";#N/A,#N/A,FALSE,"Almacen";#N/A,#N/A,FALSE,"Consolas";#N/A,#N/A,FALSE,"ProyRes";#N/A,#N/A,FALSE,"OrigApl";#N/A,#N/A,FALSE,"Inversio";#N/A,#N/A,FALSE,"Financiam";#N/A,#N/A,FALSE,"CapTrab";#N/A,#N/A,FALSE,"EscalaVar"}</definedName>
    <definedName name="wrn.Modelo." hidden="1">{#N/A,#N/A,FALSE,"Caratula";#N/A,#N/A,FALSE,"Maniobra";#N/A,#N/A,FALSE,"LlenVac";#N/A,#N/A,FALSE,"Almacen";#N/A,#N/A,FALSE,"Consolas";#N/A,#N/A,FALSE,"ProyRes";#N/A,#N/A,FALSE,"OrigApl";#N/A,#N/A,FALSE,"Inversio";#N/A,#N/A,FALSE,"Financiam";#N/A,#N/A,FALSE,"CapTrab";#N/A,#N/A,FALSE,"EscalaVar"}</definedName>
    <definedName name="wrn.MONA." localSheetId="2" hidden="1">{"MONA",#N/A,FALSE,"S"}</definedName>
    <definedName name="wrn.MONA." localSheetId="4" hidden="1">{"MONA",#N/A,FALSE,"S"}</definedName>
    <definedName name="wrn.MONA." localSheetId="6" hidden="1">{"MONA",#N/A,FALSE,"S"}</definedName>
    <definedName name="wrn.MONA." localSheetId="8" hidden="1">{"MONA",#N/A,FALSE,"S"}</definedName>
    <definedName name="wrn.MONA." localSheetId="5" hidden="1">{"MONA",#N/A,FALSE,"S"}</definedName>
    <definedName name="wrn.MONA." localSheetId="7" hidden="1">{"MONA",#N/A,FALSE,"S"}</definedName>
    <definedName name="wrn.MONA." localSheetId="9" hidden="1">{"MONA",#N/A,FALSE,"S"}</definedName>
    <definedName name="wrn.MONA." hidden="1">{"MONA",#N/A,FALSE,"S"}</definedName>
    <definedName name="wrn.MS." localSheetId="2" hidden="1">{#N/A,#N/A,FALSE,"MS"}</definedName>
    <definedName name="wrn.MS." localSheetId="4" hidden="1">{#N/A,#N/A,FALSE,"MS"}</definedName>
    <definedName name="wrn.MS." localSheetId="6" hidden="1">{#N/A,#N/A,FALSE,"MS"}</definedName>
    <definedName name="wrn.MS." localSheetId="8" hidden="1">{#N/A,#N/A,FALSE,"MS"}</definedName>
    <definedName name="wrn.MS." localSheetId="5" hidden="1">{#N/A,#N/A,FALSE,"MS"}</definedName>
    <definedName name="wrn.MS." localSheetId="7" hidden="1">{#N/A,#N/A,FALSE,"MS"}</definedName>
    <definedName name="wrn.MS." localSheetId="9" hidden="1">{#N/A,#N/A,FALSE,"MS"}</definedName>
    <definedName name="wrn.MS." hidden="1">{#N/A,#N/A,FALSE,"MS"}</definedName>
    <definedName name="wrn.mupdate." localSheetId="2" hidden="1">{#N/A,#N/A,FALSE,"16";#N/A,#N/A,FALSE,"17";#N/A,#N/A,FALSE,"18";#N/A,#N/A,FALSE,"19";#N/A,#N/A,FALSE,"20";#N/A,#N/A,FALSE,"21";#N/A,#N/A,FALSE,"22";#N/A,#N/A,FALSE,"23";#N/A,#N/A,FALSE,"24";#N/A,#N/A,FALSE,"25"}</definedName>
    <definedName name="wrn.mupdate." localSheetId="4" hidden="1">{#N/A,#N/A,FALSE,"16";#N/A,#N/A,FALSE,"17";#N/A,#N/A,FALSE,"18";#N/A,#N/A,FALSE,"19";#N/A,#N/A,FALSE,"20";#N/A,#N/A,FALSE,"21";#N/A,#N/A,FALSE,"22";#N/A,#N/A,FALSE,"23";#N/A,#N/A,FALSE,"24";#N/A,#N/A,FALSE,"25"}</definedName>
    <definedName name="wrn.mupdate." localSheetId="6" hidden="1">{#N/A,#N/A,FALSE,"16";#N/A,#N/A,FALSE,"17";#N/A,#N/A,FALSE,"18";#N/A,#N/A,FALSE,"19";#N/A,#N/A,FALSE,"20";#N/A,#N/A,FALSE,"21";#N/A,#N/A,FALSE,"22";#N/A,#N/A,FALSE,"23";#N/A,#N/A,FALSE,"24";#N/A,#N/A,FALSE,"25"}</definedName>
    <definedName name="wrn.mupdate." localSheetId="8" hidden="1">{#N/A,#N/A,FALSE,"16";#N/A,#N/A,FALSE,"17";#N/A,#N/A,FALSE,"18";#N/A,#N/A,FALSE,"19";#N/A,#N/A,FALSE,"20";#N/A,#N/A,FALSE,"21";#N/A,#N/A,FALSE,"22";#N/A,#N/A,FALSE,"23";#N/A,#N/A,FALSE,"24";#N/A,#N/A,FALSE,"25"}</definedName>
    <definedName name="wrn.mupdate." localSheetId="5" hidden="1">{#N/A,#N/A,FALSE,"16";#N/A,#N/A,FALSE,"17";#N/A,#N/A,FALSE,"18";#N/A,#N/A,FALSE,"19";#N/A,#N/A,FALSE,"20";#N/A,#N/A,FALSE,"21";#N/A,#N/A,FALSE,"22";#N/A,#N/A,FALSE,"23";#N/A,#N/A,FALSE,"24";#N/A,#N/A,FALSE,"25"}</definedName>
    <definedName name="wrn.mupdate." localSheetId="7" hidden="1">{#N/A,#N/A,FALSE,"16";#N/A,#N/A,FALSE,"17";#N/A,#N/A,FALSE,"18";#N/A,#N/A,FALSE,"19";#N/A,#N/A,FALSE,"20";#N/A,#N/A,FALSE,"21";#N/A,#N/A,FALSE,"22";#N/A,#N/A,FALSE,"23";#N/A,#N/A,FALSE,"24";#N/A,#N/A,FALSE,"25"}</definedName>
    <definedName name="wrn.mupdate." localSheetId="9" hidden="1">{#N/A,#N/A,FALSE,"16";#N/A,#N/A,FALSE,"17";#N/A,#N/A,FALSE,"18";#N/A,#N/A,FALSE,"19";#N/A,#N/A,FALSE,"20";#N/A,#N/A,FALSE,"21";#N/A,#N/A,FALSE,"22";#N/A,#N/A,FALSE,"23";#N/A,#N/A,FALSE,"24";#N/A,#N/A,FALSE,"25"}</definedName>
    <definedName name="wrn.mupdate." hidden="1">{#N/A,#N/A,FALSE,"16";#N/A,#N/A,FALSE,"17";#N/A,#N/A,FALSE,"18";#N/A,#N/A,FALSE,"19";#N/A,#N/A,FALSE,"20";#N/A,#N/A,FALSE,"21";#N/A,#N/A,FALSE,"22";#N/A,#N/A,FALSE,"23";#N/A,#N/A,FALSE,"24";#N/A,#N/A,FALSE,"25"}</definedName>
    <definedName name="wrn.NBG." localSheetId="2" hidden="1">{#N/A,#N/A,FALSE,"NBG"}</definedName>
    <definedName name="wrn.NBG." localSheetId="4" hidden="1">{#N/A,#N/A,FALSE,"NBG"}</definedName>
    <definedName name="wrn.NBG." localSheetId="6" hidden="1">{#N/A,#N/A,FALSE,"NBG"}</definedName>
    <definedName name="wrn.NBG." localSheetId="8" hidden="1">{#N/A,#N/A,FALSE,"NBG"}</definedName>
    <definedName name="wrn.NBG." localSheetId="5" hidden="1">{#N/A,#N/A,FALSE,"NBG"}</definedName>
    <definedName name="wrn.NBG." localSheetId="7" hidden="1">{#N/A,#N/A,FALSE,"NBG"}</definedName>
    <definedName name="wrn.NBG." localSheetId="9" hidden="1">{#N/A,#N/A,FALSE,"NBG"}</definedName>
    <definedName name="wrn.NBG." hidden="1">{#N/A,#N/A,FALSE,"NBG"}</definedName>
    <definedName name="wrn.ops._.costs." localSheetId="2" hidden="1">{"page1",#N/A,FALSE,"APCI Operations Detail  ";"page2",#N/A,FALSE,"APCI Operations Detail  ";"page3",#N/A,FALSE,"APCI Operations Detail  ";"page4",#N/A,FALSE,"APCI Operations Detail  "}</definedName>
    <definedName name="wrn.ops._.costs." localSheetId="4" hidden="1">{"page1",#N/A,FALSE,"APCI Operations Detail  ";"page2",#N/A,FALSE,"APCI Operations Detail  ";"page3",#N/A,FALSE,"APCI Operations Detail  ";"page4",#N/A,FALSE,"APCI Operations Detail  "}</definedName>
    <definedName name="wrn.ops._.costs." localSheetId="6" hidden="1">{"page1",#N/A,FALSE,"APCI Operations Detail  ";"page2",#N/A,FALSE,"APCI Operations Detail  ";"page3",#N/A,FALSE,"APCI Operations Detail  ";"page4",#N/A,FALSE,"APCI Operations Detail  "}</definedName>
    <definedName name="wrn.ops._.costs." localSheetId="8" hidden="1">{"page1",#N/A,FALSE,"APCI Operations Detail  ";"page2",#N/A,FALSE,"APCI Operations Detail  ";"page3",#N/A,FALSE,"APCI Operations Detail  ";"page4",#N/A,FALSE,"APCI Operations Detail  "}</definedName>
    <definedName name="wrn.ops._.costs." localSheetId="5" hidden="1">{"page1",#N/A,FALSE,"APCI Operations Detail  ";"page2",#N/A,FALSE,"APCI Operations Detail  ";"page3",#N/A,FALSE,"APCI Operations Detail  ";"page4",#N/A,FALSE,"APCI Operations Detail  "}</definedName>
    <definedName name="wrn.ops._.costs." localSheetId="7" hidden="1">{"page1",#N/A,FALSE,"APCI Operations Detail  ";"page2",#N/A,FALSE,"APCI Operations Detail  ";"page3",#N/A,FALSE,"APCI Operations Detail  ";"page4",#N/A,FALSE,"APCI Operations Detail  "}</definedName>
    <definedName name="wrn.ops._.costs." localSheetId="9"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utput." localSheetId="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6"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8"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7"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9"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tables." localSheetId="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5" hidden="1">{#N/A,#N/A,FALSE,"I";#N/A,#N/A,FALSE,"J";#N/A,#N/A,FALSE,"K";#N/A,#N/A,FALSE,"L";#N/A,#N/A,FALSE,"M";#N/A,#N/A,FALSE,"N";#N/A,#N/A,FALSE,"O"}</definedName>
    <definedName name="wrn.Output._.tables." localSheetId="7" hidden="1">{#N/A,#N/A,FALSE,"I";#N/A,#N/A,FALSE,"J";#N/A,#N/A,FALSE,"K";#N/A,#N/A,FALSE,"L";#N/A,#N/A,FALSE,"M";#N/A,#N/A,FALSE,"N";#N/A,#N/A,FALSE,"O"}</definedName>
    <definedName name="wrn.Output._.tables." localSheetId="9" hidden="1">{#N/A,#N/A,FALSE,"I";#N/A,#N/A,FALSE,"J";#N/A,#N/A,FALSE,"K";#N/A,#N/A,FALSE,"L";#N/A,#N/A,FALSE,"M";#N/A,#N/A,FALSE,"N";#N/A,#N/A,FALSE,"O"}</definedName>
    <definedName name="wrn.Output._.tables." hidden="1">{#N/A,#N/A,FALSE,"I";#N/A,#N/A,FALSE,"J";#N/A,#N/A,FALSE,"K";#N/A,#N/A,FALSE,"L";#N/A,#N/A,FALSE,"M";#N/A,#N/A,FALSE,"N";#N/A,#N/A,FALSE,"O"}</definedName>
    <definedName name="wrn.PARTNERS._.CAPITAL._.STMT." localSheetId="2" hidden="1">{"PARTNERS CAPITAL STMT",#N/A,FALSE,"Partners Capital"}</definedName>
    <definedName name="wrn.PARTNERS._.CAPITAL._.STMT." localSheetId="4" hidden="1">{"PARTNERS CAPITAL STMT",#N/A,FALSE,"Partners Capital"}</definedName>
    <definedName name="wrn.PARTNERS._.CAPITAL._.STMT." localSheetId="6" hidden="1">{"PARTNERS CAPITAL STMT",#N/A,FALSE,"Partners Capital"}</definedName>
    <definedName name="wrn.PARTNERS._.CAPITAL._.STMT." localSheetId="8" hidden="1">{"PARTNERS CAPITAL STMT",#N/A,FALSE,"Partners Capital"}</definedName>
    <definedName name="wrn.PARTNERS._.CAPITAL._.STMT." localSheetId="5" hidden="1">{"PARTNERS CAPITAL STMT",#N/A,FALSE,"Partners Capital"}</definedName>
    <definedName name="wrn.PARTNERS._.CAPITAL._.STMT." localSheetId="7" hidden="1">{"PARTNERS CAPITAL STMT",#N/A,FALSE,"Partners Capital"}</definedName>
    <definedName name="wrn.PARTNERS._.CAPITAL._.STMT." localSheetId="9" hidden="1">{"PARTNERS CAPITAL STMT",#N/A,FALSE,"Partners Capital"}</definedName>
    <definedName name="wrn.PARTNERS._.CAPITAL._.STMT." hidden="1">{"PARTNERS CAPITAL STMT",#N/A,FALSE,"Partners Capital"}</definedName>
    <definedName name="wrn.PCPI." localSheetId="2" hidden="1">{#N/A,#N/A,FALSE,"PCPI"}</definedName>
    <definedName name="wrn.PCPI." localSheetId="4" hidden="1">{#N/A,#N/A,FALSE,"PCPI"}</definedName>
    <definedName name="wrn.PCPI." localSheetId="6" hidden="1">{#N/A,#N/A,FALSE,"PCPI"}</definedName>
    <definedName name="wrn.PCPI." localSheetId="8" hidden="1">{#N/A,#N/A,FALSE,"PCPI"}</definedName>
    <definedName name="wrn.PCPI." localSheetId="5" hidden="1">{#N/A,#N/A,FALSE,"PCPI"}</definedName>
    <definedName name="wrn.PCPI." localSheetId="7" hidden="1">{#N/A,#N/A,FALSE,"PCPI"}</definedName>
    <definedName name="wrn.PCPI." localSheetId="9" hidden="1">{#N/A,#N/A,FALSE,"PCPI"}</definedName>
    <definedName name="wrn.PCPI." hidden="1">{#N/A,#N/A,FALSE,"PCPI"}</definedName>
    <definedName name="wrn.PENSION." localSheetId="2" hidden="1">{#N/A,#N/A,FALSE,"PENSION"}</definedName>
    <definedName name="wrn.PENSION." localSheetId="4" hidden="1">{#N/A,#N/A,FALSE,"PENSION"}</definedName>
    <definedName name="wrn.PENSION." localSheetId="6" hidden="1">{#N/A,#N/A,FALSE,"PENSION"}</definedName>
    <definedName name="wrn.PENSION." localSheetId="8" hidden="1">{#N/A,#N/A,FALSE,"PENSION"}</definedName>
    <definedName name="wrn.PENSION." localSheetId="5" hidden="1">{#N/A,#N/A,FALSE,"PENSION"}</definedName>
    <definedName name="wrn.PENSION." localSheetId="7" hidden="1">{#N/A,#N/A,FALSE,"PENSION"}</definedName>
    <definedName name="wrn.PENSION." localSheetId="9" hidden="1">{#N/A,#N/A,FALSE,"PENSION"}</definedName>
    <definedName name="wrn.PENSION." hidden="1">{#N/A,#N/A,FALSE,"PENSION"}</definedName>
    <definedName name="wrn.plbscf." localSheetId="2" hidden="1">{"p_l",#N/A,FALSE,"Summary Accounts"}</definedName>
    <definedName name="wrn.plbscf." localSheetId="4" hidden="1">{"p_l",#N/A,FALSE,"Summary Accounts"}</definedName>
    <definedName name="wrn.plbscf." localSheetId="6" hidden="1">{"p_l",#N/A,FALSE,"Summary Accounts"}</definedName>
    <definedName name="wrn.plbscf." localSheetId="8" hidden="1">{"p_l",#N/A,FALSE,"Summary Accounts"}</definedName>
    <definedName name="wrn.plbscf." localSheetId="5" hidden="1">{"p_l",#N/A,FALSE,"Summary Accounts"}</definedName>
    <definedName name="wrn.plbscf." localSheetId="7" hidden="1">{"p_l",#N/A,FALSE,"Summary Accounts"}</definedName>
    <definedName name="wrn.plbscf." localSheetId="9" hidden="1">{"p_l",#N/A,FALSE,"Summary Accounts"}</definedName>
    <definedName name="wrn.plbscf." hidden="1">{"p_l",#N/A,FALSE,"Summary Accounts"}</definedName>
    <definedName name="wrn.PrimeCo." localSheetId="2" hidden="1">{"print 1",#N/A,FALSE,"PrimeCo PCS";"print 2",#N/A,FALSE,"PrimeCo PCS";"valuation",#N/A,FALSE,"PrimeCo PCS"}</definedName>
    <definedName name="wrn.PrimeCo." localSheetId="4" hidden="1">{"print 1",#N/A,FALSE,"PrimeCo PCS";"print 2",#N/A,FALSE,"PrimeCo PCS";"valuation",#N/A,FALSE,"PrimeCo PCS"}</definedName>
    <definedName name="wrn.PrimeCo." localSheetId="6" hidden="1">{"print 1",#N/A,FALSE,"PrimeCo PCS";"print 2",#N/A,FALSE,"PrimeCo PCS";"valuation",#N/A,FALSE,"PrimeCo PCS"}</definedName>
    <definedName name="wrn.PrimeCo." localSheetId="8" hidden="1">{"print 1",#N/A,FALSE,"PrimeCo PCS";"print 2",#N/A,FALSE,"PrimeCo PCS";"valuation",#N/A,FALSE,"PrimeCo PCS"}</definedName>
    <definedName name="wrn.PrimeCo." localSheetId="5" hidden="1">{"print 1",#N/A,FALSE,"PrimeCo PCS";"print 2",#N/A,FALSE,"PrimeCo PCS";"valuation",#N/A,FALSE,"PrimeCo PCS"}</definedName>
    <definedName name="wrn.PrimeCo." localSheetId="7" hidden="1">{"print 1",#N/A,FALSE,"PrimeCo PCS";"print 2",#N/A,FALSE,"PrimeCo PCS";"valuation",#N/A,FALSE,"PrimeCo PCS"}</definedName>
    <definedName name="wrn.PrimeCo." localSheetId="9" hidden="1">{"print 1",#N/A,FALSE,"PrimeCo PCS";"print 2",#N/A,FALSE,"PrimeCo PCS";"valuation",#N/A,FALSE,"PrimeCo PCS"}</definedName>
    <definedName name="wrn.PrimeCo." hidden="1">{"print 1",#N/A,FALSE,"PrimeCo PCS";"print 2",#N/A,FALSE,"PrimeCo PCS";"valuation",#N/A,FALSE,"PrimeCo PCS"}</definedName>
    <definedName name="wrn.Print_Earnings_template." localSheetId="2" hidden="1">{"by_month",#N/A,TRUE,"template";"destec_month",#N/A,TRUE,"template";"by_quarter",#N/A,TRUE,"template";"destec_quarter",#N/A,TRUE,"template";"by_year",#N/A,TRUE,"template";"destec_annual",#N/A,TRUE,"template"}</definedName>
    <definedName name="wrn.Print_Earnings_template." localSheetId="4" hidden="1">{"by_month",#N/A,TRUE,"template";"destec_month",#N/A,TRUE,"template";"by_quarter",#N/A,TRUE,"template";"destec_quarter",#N/A,TRUE,"template";"by_year",#N/A,TRUE,"template";"destec_annual",#N/A,TRUE,"template"}</definedName>
    <definedName name="wrn.Print_Earnings_template." localSheetId="6" hidden="1">{"by_month",#N/A,TRUE,"template";"destec_month",#N/A,TRUE,"template";"by_quarter",#N/A,TRUE,"template";"destec_quarter",#N/A,TRUE,"template";"by_year",#N/A,TRUE,"template";"destec_annual",#N/A,TRUE,"template"}</definedName>
    <definedName name="wrn.Print_Earnings_template." localSheetId="8" hidden="1">{"by_month",#N/A,TRUE,"template";"destec_month",#N/A,TRUE,"template";"by_quarter",#N/A,TRUE,"template";"destec_quarter",#N/A,TRUE,"template";"by_year",#N/A,TRUE,"template";"destec_annual",#N/A,TRUE,"template"}</definedName>
    <definedName name="wrn.Print_Earnings_template." localSheetId="5" hidden="1">{"by_month",#N/A,TRUE,"template";"destec_month",#N/A,TRUE,"template";"by_quarter",#N/A,TRUE,"template";"destec_quarter",#N/A,TRUE,"template";"by_year",#N/A,TRUE,"template";"destec_annual",#N/A,TRUE,"template"}</definedName>
    <definedName name="wrn.Print_Earnings_template." localSheetId="7" hidden="1">{"by_month",#N/A,TRUE,"template";"destec_month",#N/A,TRUE,"template";"by_quarter",#N/A,TRUE,"template";"destec_quarter",#N/A,TRUE,"template";"by_year",#N/A,TRUE,"template";"destec_annual",#N/A,TRUE,"template"}</definedName>
    <definedName name="wrn.Print_Earnings_template." localSheetId="9"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Var_page." localSheetId="2" hidden="1">{"var_page",#N/A,FALSE,"template"}</definedName>
    <definedName name="wrn.Print_Var_page." localSheetId="4" hidden="1">{"var_page",#N/A,FALSE,"template"}</definedName>
    <definedName name="wrn.Print_Var_page." localSheetId="6" hidden="1">{"var_page",#N/A,FALSE,"template"}</definedName>
    <definedName name="wrn.Print_Var_page." localSheetId="8" hidden="1">{"var_page",#N/A,FALSE,"template"}</definedName>
    <definedName name="wrn.Print_Var_page." localSheetId="5" hidden="1">{"var_page",#N/A,FALSE,"template"}</definedName>
    <definedName name="wrn.Print_Var_page." localSheetId="7" hidden="1">{"var_page",#N/A,FALSE,"template"}</definedName>
    <definedName name="wrn.Print_Var_page." localSheetId="9" hidden="1">{"var_page",#N/A,FALSE,"template"}</definedName>
    <definedName name="wrn.Print_Var_page." hidden="1">{"var_page",#N/A,FALSE,"template"}</definedName>
    <definedName name="wrn.Print_Variance_Page." localSheetId="2" hidden="1">{"variance_page",#N/A,FALSE,"template"}</definedName>
    <definedName name="wrn.Print_Variance_Page." localSheetId="4" hidden="1">{"variance_page",#N/A,FALSE,"template"}</definedName>
    <definedName name="wrn.Print_Variance_Page." localSheetId="6" hidden="1">{"variance_page",#N/A,FALSE,"template"}</definedName>
    <definedName name="wrn.Print_Variance_Page." localSheetId="8" hidden="1">{"variance_page",#N/A,FALSE,"template"}</definedName>
    <definedName name="wrn.Print_Variance_Page." localSheetId="5" hidden="1">{"variance_page",#N/A,FALSE,"template"}</definedName>
    <definedName name="wrn.Print_Variance_Page." localSheetId="7" hidden="1">{"variance_page",#N/A,FALSE,"template"}</definedName>
    <definedName name="wrn.Print_Variance_Page." localSheetId="9" hidden="1">{"variance_page",#N/A,FALSE,"template"}</definedName>
    <definedName name="wrn.Print_Variance_Page." hidden="1">{"variance_page",#N/A,FALSE,"template"}</definedName>
    <definedName name="wrn.print_variance." localSheetId="2" hidden="1">{"var_report",#N/A,FALSE,"template"}</definedName>
    <definedName name="wrn.print_variance." localSheetId="4" hidden="1">{"var_report",#N/A,FALSE,"template"}</definedName>
    <definedName name="wrn.print_variance." localSheetId="6" hidden="1">{"var_report",#N/A,FALSE,"template"}</definedName>
    <definedName name="wrn.print_variance." localSheetId="8" hidden="1">{"var_report",#N/A,FALSE,"template"}</definedName>
    <definedName name="wrn.print_variance." localSheetId="5" hidden="1">{"var_report",#N/A,FALSE,"template"}</definedName>
    <definedName name="wrn.print_variance." localSheetId="7" hidden="1">{"var_report",#N/A,FALSE,"template"}</definedName>
    <definedName name="wrn.print_variance." localSheetId="9" hidden="1">{"var_report",#N/A,FALSE,"template"}</definedName>
    <definedName name="wrn.print_variance." hidden="1">{"var_report",#N/A,FALSE,"template"}</definedName>
    <definedName name="wrn.print." localSheetId="2" hidden="1">{#N/A,#N/A,FALSE,"Japan 2003";#N/A,#N/A,FALSE,"Sheet2"}</definedName>
    <definedName name="wrn.print." localSheetId="4" hidden="1">{#N/A,#N/A,FALSE,"Japan 2003";#N/A,#N/A,FALSE,"Sheet2"}</definedName>
    <definedName name="wrn.print." localSheetId="6" hidden="1">{#N/A,#N/A,FALSE,"Japan 2003";#N/A,#N/A,FALSE,"Sheet2"}</definedName>
    <definedName name="wrn.print." localSheetId="8" hidden="1">{#N/A,#N/A,FALSE,"Japan 2003";#N/A,#N/A,FALSE,"Sheet2"}</definedName>
    <definedName name="wrn.print." localSheetId="5" hidden="1">{#N/A,#N/A,FALSE,"Japan 2003";#N/A,#N/A,FALSE,"Sheet2"}</definedName>
    <definedName name="wrn.print." localSheetId="7" hidden="1">{#N/A,#N/A,FALSE,"Japan 2003";#N/A,#N/A,FALSE,"Sheet2"}</definedName>
    <definedName name="wrn.print." localSheetId="9" hidden="1">{#N/A,#N/A,FALSE,"Japan 2003";#N/A,#N/A,FALSE,"Sheet2"}</definedName>
    <definedName name="wrn.print." hidden="1">{#N/A,#N/A,FALSE,"Japan 2003";#N/A,#N/A,FALSE,"Sheet2"}</definedName>
    <definedName name="wrn.print._.all." localSheetId="2" hidden="1">{"sum of the parts",#N/A,FALSE,"Sum-of-the-Parts";"LBO analysis",#N/A,FALSE,"LBO P&amp;L";"p&amp;L",#N/A,FALSE,"LBO P&amp;L";"cash flow",#N/A,FALSE,"CF";"cap struct",#N/A,FALSE,"LBO P&amp;L";"equity return",#N/A,FALSE,"return"}</definedName>
    <definedName name="wrn.print._.all." localSheetId="4" hidden="1">{"sum of the parts",#N/A,FALSE,"Sum-of-the-Parts";"LBO analysis",#N/A,FALSE,"LBO P&amp;L";"p&amp;L",#N/A,FALSE,"LBO P&amp;L";"cash flow",#N/A,FALSE,"CF";"cap struct",#N/A,FALSE,"LBO P&amp;L";"equity return",#N/A,FALSE,"return"}</definedName>
    <definedName name="wrn.print._.all." localSheetId="6" hidden="1">{"sum of the parts",#N/A,FALSE,"Sum-of-the-Parts";"LBO analysis",#N/A,FALSE,"LBO P&amp;L";"p&amp;L",#N/A,FALSE,"LBO P&amp;L";"cash flow",#N/A,FALSE,"CF";"cap struct",#N/A,FALSE,"LBO P&amp;L";"equity return",#N/A,FALSE,"return"}</definedName>
    <definedName name="wrn.print._.all." localSheetId="8" hidden="1">{"sum of the parts",#N/A,FALSE,"Sum-of-the-Parts";"LBO analysis",#N/A,FALSE,"LBO P&amp;L";"p&amp;L",#N/A,FALSE,"LBO P&amp;L";"cash flow",#N/A,FALSE,"CF";"cap struct",#N/A,FALSE,"LBO P&amp;L";"equity return",#N/A,FALSE,"return"}</definedName>
    <definedName name="wrn.print._.all." localSheetId="5" hidden="1">{"sum of the parts",#N/A,FALSE,"Sum-of-the-Parts";"LBO analysis",#N/A,FALSE,"LBO P&amp;L";"p&amp;L",#N/A,FALSE,"LBO P&amp;L";"cash flow",#N/A,FALSE,"CF";"cap struct",#N/A,FALSE,"LBO P&amp;L";"equity return",#N/A,FALSE,"return"}</definedName>
    <definedName name="wrn.print._.all." localSheetId="7" hidden="1">{"sum of the parts",#N/A,FALSE,"Sum-of-the-Parts";"LBO analysis",#N/A,FALSE,"LBO P&amp;L";"p&amp;L",#N/A,FALSE,"LBO P&amp;L";"cash flow",#N/A,FALSE,"CF";"cap struct",#N/A,FALSE,"LBO P&amp;L";"equity return",#N/A,FALSE,"return"}</definedName>
    <definedName name="wrn.print._.all." localSheetId="9" hidden="1">{"sum of the parts",#N/A,FALSE,"Sum-of-the-Parts";"LBO analysis",#N/A,FALSE,"LBO P&amp;L";"p&amp;L",#N/A,FALSE,"LBO P&amp;L";"cash flow",#N/A,FALSE,"CF";"cap struct",#N/A,FALSE,"LBO P&amp;L";"equity return",#N/A,FALSE,"return"}</definedName>
    <definedName name="wrn.print._.all." hidden="1">{"sum of the parts",#N/A,FALSE,"Sum-of-the-Parts";"LBO analysis",#N/A,FALSE,"LBO P&amp;L";"p&amp;L",#N/A,FALSE,"LBO P&amp;L";"cash flow",#N/A,FALSE,"CF";"cap struct",#N/A,FALSE,"LBO P&amp;L";"equity return",#N/A,FALSE,"return"}</definedName>
    <definedName name="wrn.print._.pages." localSheetId="2" hidden="1">{#N/A,#N/A,FALSE,"Spain MKT";#N/A,#N/A,FALSE,"Assumptions";#N/A,#N/A,FALSE,"Adve";#N/A,#N/A,FALSE,"E-Commerce";#N/A,#N/A,FALSE,"Opex";#N/A,#N/A,FALSE,"P&amp;L";#N/A,#N/A,FALSE,"FCF &amp; DCF"}</definedName>
    <definedName name="wrn.print._.pages." localSheetId="4" hidden="1">{#N/A,#N/A,FALSE,"Spain MKT";#N/A,#N/A,FALSE,"Assumptions";#N/A,#N/A,FALSE,"Adve";#N/A,#N/A,FALSE,"E-Commerce";#N/A,#N/A,FALSE,"Opex";#N/A,#N/A,FALSE,"P&amp;L";#N/A,#N/A,FALSE,"FCF &amp; DCF"}</definedName>
    <definedName name="wrn.print._.pages." localSheetId="6" hidden="1">{#N/A,#N/A,FALSE,"Spain MKT";#N/A,#N/A,FALSE,"Assumptions";#N/A,#N/A,FALSE,"Adve";#N/A,#N/A,FALSE,"E-Commerce";#N/A,#N/A,FALSE,"Opex";#N/A,#N/A,FALSE,"P&amp;L";#N/A,#N/A,FALSE,"FCF &amp; DCF"}</definedName>
    <definedName name="wrn.print._.pages." localSheetId="8" hidden="1">{#N/A,#N/A,FALSE,"Spain MKT";#N/A,#N/A,FALSE,"Assumptions";#N/A,#N/A,FALSE,"Adve";#N/A,#N/A,FALSE,"E-Commerce";#N/A,#N/A,FALSE,"Opex";#N/A,#N/A,FALSE,"P&amp;L";#N/A,#N/A,FALSE,"FCF &amp; DCF"}</definedName>
    <definedName name="wrn.print._.pages." localSheetId="5" hidden="1">{#N/A,#N/A,FALSE,"Spain MKT";#N/A,#N/A,FALSE,"Assumptions";#N/A,#N/A,FALSE,"Adve";#N/A,#N/A,FALSE,"E-Commerce";#N/A,#N/A,FALSE,"Opex";#N/A,#N/A,FALSE,"P&amp;L";#N/A,#N/A,FALSE,"FCF &amp; DCF"}</definedName>
    <definedName name="wrn.print._.pages." localSheetId="7" hidden="1">{#N/A,#N/A,FALSE,"Spain MKT";#N/A,#N/A,FALSE,"Assumptions";#N/A,#N/A,FALSE,"Adve";#N/A,#N/A,FALSE,"E-Commerce";#N/A,#N/A,FALSE,"Opex";#N/A,#N/A,FALSE,"P&amp;L";#N/A,#N/A,FALSE,"FCF &amp; DCF"}</definedName>
    <definedName name="wrn.print._.pages." localSheetId="9"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NL._.Download." localSheetId="2" hidden="1">{"PNLProjDL",#N/A,FALSE,"PROJCO";"PNLParDL",#N/A,FALSE,"Parent"}</definedName>
    <definedName name="wrn.Print._.PNL._.Download." localSheetId="4" hidden="1">{"PNLProjDL",#N/A,FALSE,"PROJCO";"PNLParDL",#N/A,FALSE,"Parent"}</definedName>
    <definedName name="wrn.Print._.PNL._.Download." localSheetId="6" hidden="1">{"PNLProjDL",#N/A,FALSE,"PROJCO";"PNLParDL",#N/A,FALSE,"Parent"}</definedName>
    <definedName name="wrn.Print._.PNL._.Download." localSheetId="8" hidden="1">{"PNLProjDL",#N/A,FALSE,"PROJCO";"PNLParDL",#N/A,FALSE,"Parent"}</definedName>
    <definedName name="wrn.Print._.PNL._.Download." localSheetId="5" hidden="1">{"PNLProjDL",#N/A,FALSE,"PROJCO";"PNLParDL",#N/A,FALSE,"Parent"}</definedName>
    <definedName name="wrn.Print._.PNL._.Download." localSheetId="7" hidden="1">{"PNLProjDL",#N/A,FALSE,"PROJCO";"PNLParDL",#N/A,FALSE,"Parent"}</definedName>
    <definedName name="wrn.Print._.PNL._.Download." localSheetId="9" hidden="1">{"PNLProjDL",#N/A,FALSE,"PROJCO";"PNLParDL",#N/A,FALSE,"Parent"}</definedName>
    <definedName name="wrn.Print._.PNL._.Download." hidden="1">{"PNLProjDL",#N/A,FALSE,"PROJCO";"PNLParDL",#N/A,FALSE,"Parent"}</definedName>
    <definedName name="wrn.PrintAll." localSheetId="2" hidden="1">{"PA1",#N/A,TRUE,"BORDMW";"pa2",#N/A,TRUE,"BORDMW";"PA3",#N/A,TRUE,"BORDMW";"PA4",#N/A,TRUE,"BORDMW"}</definedName>
    <definedName name="wrn.PrintAll." localSheetId="4" hidden="1">{"PA1",#N/A,TRUE,"BORDMW";"pa2",#N/A,TRUE,"BORDMW";"PA3",#N/A,TRUE,"BORDMW";"PA4",#N/A,TRUE,"BORDMW"}</definedName>
    <definedName name="wrn.PrintAll." localSheetId="6" hidden="1">{"PA1",#N/A,TRUE,"BORDMW";"pa2",#N/A,TRUE,"BORDMW";"PA3",#N/A,TRUE,"BORDMW";"PA4",#N/A,TRUE,"BORDMW"}</definedName>
    <definedName name="wrn.PrintAll." localSheetId="8" hidden="1">{"PA1",#N/A,TRUE,"BORDMW";"pa2",#N/A,TRUE,"BORDMW";"PA3",#N/A,TRUE,"BORDMW";"PA4",#N/A,TRUE,"BORDMW"}</definedName>
    <definedName name="wrn.PrintAll." localSheetId="5" hidden="1">{"PA1",#N/A,TRUE,"BORDMW";"pa2",#N/A,TRUE,"BORDMW";"PA3",#N/A,TRUE,"BORDMW";"PA4",#N/A,TRUE,"BORDMW"}</definedName>
    <definedName name="wrn.PrintAll." localSheetId="7" hidden="1">{"PA1",#N/A,TRUE,"BORDMW";"pa2",#N/A,TRUE,"BORDMW";"PA3",#N/A,TRUE,"BORDMW";"PA4",#N/A,TRUE,"BORDMW"}</definedName>
    <definedName name="wrn.PrintAll." localSheetId="9" hidden="1">{"PA1",#N/A,TRUE,"BORDMW";"pa2",#N/A,TRUE,"BORDMW";"PA3",#N/A,TRUE,"BORDMW";"PA4",#N/A,TRUE,"BORDMW"}</definedName>
    <definedName name="wrn.PrintAll." hidden="1">{"PA1",#N/A,TRUE,"BORDMW";"pa2",#N/A,TRUE,"BORDMW";"PA3",#N/A,TRUE,"BORDMW";"PA4",#N/A,TRUE,"BORDMW"}</definedName>
    <definedName name="wrn.Profitability._.Indicators." localSheetId="2" hidden="1">{"ProfPrintArea",#N/A,FALSE,"Prof (c)"}</definedName>
    <definedName name="wrn.Profitability._.Indicators." localSheetId="4" hidden="1">{"ProfPrintArea",#N/A,FALSE,"Prof (c)"}</definedName>
    <definedName name="wrn.Profitability._.Indicators." localSheetId="6" hidden="1">{"ProfPrintArea",#N/A,FALSE,"Prof (c)"}</definedName>
    <definedName name="wrn.Profitability._.Indicators." localSheetId="8" hidden="1">{"ProfPrintArea",#N/A,FALSE,"Prof (c)"}</definedName>
    <definedName name="wrn.Profitability._.Indicators." localSheetId="5" hidden="1">{"ProfPrintArea",#N/A,FALSE,"Prof (c)"}</definedName>
    <definedName name="wrn.Profitability._.Indicators." localSheetId="7" hidden="1">{"ProfPrintArea",#N/A,FALSE,"Prof (c)"}</definedName>
    <definedName name="wrn.Profitability._.Indicators." localSheetId="9" hidden="1">{"ProfPrintArea",#N/A,FALSE,"Prof (c)"}</definedName>
    <definedName name="wrn.Profitability._.Indicators." hidden="1">{"ProfPrintArea",#N/A,FALSE,"Prof (c)"}</definedName>
    <definedName name="wrn.Project._.Summary." localSheetId="2" hidden="1">{"Summary",#N/A,FALSE,"MICMULT";"Income Statement",#N/A,FALSE,"MICMULT";"Cash Flows",#N/A,FALSE,"MICMULT"}</definedName>
    <definedName name="wrn.Project._.Summary." localSheetId="4" hidden="1">{"Summary",#N/A,FALSE,"MICMULT";"Income Statement",#N/A,FALSE,"MICMULT";"Cash Flows",#N/A,FALSE,"MICMULT"}</definedName>
    <definedName name="wrn.Project._.Summary." localSheetId="6" hidden="1">{"Summary",#N/A,FALSE,"MICMULT";"Income Statement",#N/A,FALSE,"MICMULT";"Cash Flows",#N/A,FALSE,"MICMULT"}</definedName>
    <definedName name="wrn.Project._.Summary." localSheetId="8" hidden="1">{"Summary",#N/A,FALSE,"MICMULT";"Income Statement",#N/A,FALSE,"MICMULT";"Cash Flows",#N/A,FALSE,"MICMULT"}</definedName>
    <definedName name="wrn.Project._.Summary." localSheetId="5" hidden="1">{"Summary",#N/A,FALSE,"MICMULT";"Income Statement",#N/A,FALSE,"MICMULT";"Cash Flows",#N/A,FALSE,"MICMULT"}</definedName>
    <definedName name="wrn.Project._.Summary." localSheetId="7" hidden="1">{"Summary",#N/A,FALSE,"MICMULT";"Income Statement",#N/A,FALSE,"MICMULT";"Cash Flows",#N/A,FALSE,"MICMULT"}</definedName>
    <definedName name="wrn.Project._.Summary." localSheetId="9" hidden="1">{"Summary",#N/A,FALSE,"MICMULT";"Income Statement",#N/A,FALSE,"MICMULT";"Cash Flows",#N/A,FALSE,"MICMULT"}</definedName>
    <definedName name="wrn.Project._.Summary." hidden="1">{"Summary",#N/A,FALSE,"MICMULT";"Income Statement",#N/A,FALSE,"MICMULT";"Cash Flows",#N/A,FALSE,"MICMULT"}</definedName>
    <definedName name="wrn.PRUDENT." localSheetId="2" hidden="1">{#N/A,#N/A,FALSE,"PRUDENT"}</definedName>
    <definedName name="wrn.PRUDENT." localSheetId="4" hidden="1">{#N/A,#N/A,FALSE,"PRUDENT"}</definedName>
    <definedName name="wrn.PRUDENT." localSheetId="6" hidden="1">{#N/A,#N/A,FALSE,"PRUDENT"}</definedName>
    <definedName name="wrn.PRUDENT." localSheetId="8" hidden="1">{#N/A,#N/A,FALSE,"PRUDENT"}</definedName>
    <definedName name="wrn.PRUDENT." localSheetId="5" hidden="1">{#N/A,#N/A,FALSE,"PRUDENT"}</definedName>
    <definedName name="wrn.PRUDENT." localSheetId="7" hidden="1">{#N/A,#N/A,FALSE,"PRUDENT"}</definedName>
    <definedName name="wrn.PRUDENT." localSheetId="9" hidden="1">{#N/A,#N/A,FALSE,"PRUDENT"}</definedName>
    <definedName name="wrn.PRUDENT." hidden="1">{#N/A,#N/A,FALSE,"PRUDENT"}</definedName>
    <definedName name="wrn.PUBLEXP." localSheetId="2" hidden="1">{#N/A,#N/A,FALSE,"PUBLEXP"}</definedName>
    <definedName name="wrn.PUBLEXP." localSheetId="4" hidden="1">{#N/A,#N/A,FALSE,"PUBLEXP"}</definedName>
    <definedName name="wrn.PUBLEXP." localSheetId="6" hidden="1">{#N/A,#N/A,FALSE,"PUBLEXP"}</definedName>
    <definedName name="wrn.PUBLEXP." localSheetId="8" hidden="1">{#N/A,#N/A,FALSE,"PUBLEXP"}</definedName>
    <definedName name="wrn.PUBLEXP." localSheetId="5" hidden="1">{#N/A,#N/A,FALSE,"PUBLEXP"}</definedName>
    <definedName name="wrn.PUBLEXP." localSheetId="7" hidden="1">{#N/A,#N/A,FALSE,"PUBLEXP"}</definedName>
    <definedName name="wrn.PUBLEXP." localSheetId="9" hidden="1">{#N/A,#N/A,FALSE,"PUBLEXP"}</definedName>
    <definedName name="wrn.PUBLEXP." hidden="1">{#N/A,#N/A,FALSE,"PUBLEXP"}</definedName>
    <definedName name="wrn.Qtr_.Op._.Q4." localSheetId="2" hidden="1">{"Qtr Op Mgd Q3",#N/A,FALSE,"Qtr-Op (Mng)";"Qtr Op Rpt Q4",#N/A,FALSE,"Qtr-Op (Rpt)";"Operating Vs Reported",#N/A,FALSE,"Rpt-Op Inc"}</definedName>
    <definedName name="wrn.Qtr_.Op._.Q4." localSheetId="4" hidden="1">{"Qtr Op Mgd Q3",#N/A,FALSE,"Qtr-Op (Mng)";"Qtr Op Rpt Q4",#N/A,FALSE,"Qtr-Op (Rpt)";"Operating Vs Reported",#N/A,FALSE,"Rpt-Op Inc"}</definedName>
    <definedName name="wrn.Qtr_.Op._.Q4." localSheetId="6" hidden="1">{"Qtr Op Mgd Q3",#N/A,FALSE,"Qtr-Op (Mng)";"Qtr Op Rpt Q4",#N/A,FALSE,"Qtr-Op (Rpt)";"Operating Vs Reported",#N/A,FALSE,"Rpt-Op Inc"}</definedName>
    <definedName name="wrn.Qtr_.Op._.Q4." localSheetId="8" hidden="1">{"Qtr Op Mgd Q3",#N/A,FALSE,"Qtr-Op (Mng)";"Qtr Op Rpt Q4",#N/A,FALSE,"Qtr-Op (Rpt)";"Operating Vs Reported",#N/A,FALSE,"Rpt-Op Inc"}</definedName>
    <definedName name="wrn.Qtr_.Op._.Q4." localSheetId="5" hidden="1">{"Qtr Op Mgd Q3",#N/A,FALSE,"Qtr-Op (Mng)";"Qtr Op Rpt Q4",#N/A,FALSE,"Qtr-Op (Rpt)";"Operating Vs Reported",#N/A,FALSE,"Rpt-Op Inc"}</definedName>
    <definedName name="wrn.Qtr_.Op._.Q4." localSheetId="7" hidden="1">{"Qtr Op Mgd Q3",#N/A,FALSE,"Qtr-Op (Mng)";"Qtr Op Rpt Q4",#N/A,FALSE,"Qtr-Op (Rpt)";"Operating Vs Reported",#N/A,FALSE,"Rpt-Op Inc"}</definedName>
    <definedName name="wrn.Qtr_.Op._.Q4." localSheetId="9"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1." localSheetId="2" hidden="1">{"Qtr Op Mgd Q1",#N/A,FALSE,"Qtr-Op (Mng)";"Qtr Op Rpt Q1",#N/A,FALSE,"Qtr-Op (Rpt)";"Operating Vs Reported",#N/A,FALSE,"Rpt-Op Inc"}</definedName>
    <definedName name="wrn.Qtr._.Op._.Q1." localSheetId="4" hidden="1">{"Qtr Op Mgd Q1",#N/A,FALSE,"Qtr-Op (Mng)";"Qtr Op Rpt Q1",#N/A,FALSE,"Qtr-Op (Rpt)";"Operating Vs Reported",#N/A,FALSE,"Rpt-Op Inc"}</definedName>
    <definedName name="wrn.Qtr._.Op._.Q1." localSheetId="6" hidden="1">{"Qtr Op Mgd Q1",#N/A,FALSE,"Qtr-Op (Mng)";"Qtr Op Rpt Q1",#N/A,FALSE,"Qtr-Op (Rpt)";"Operating Vs Reported",#N/A,FALSE,"Rpt-Op Inc"}</definedName>
    <definedName name="wrn.Qtr._.Op._.Q1." localSheetId="8" hidden="1">{"Qtr Op Mgd Q1",#N/A,FALSE,"Qtr-Op (Mng)";"Qtr Op Rpt Q1",#N/A,FALSE,"Qtr-Op (Rpt)";"Operating Vs Reported",#N/A,FALSE,"Rpt-Op Inc"}</definedName>
    <definedName name="wrn.Qtr._.Op._.Q1." localSheetId="5" hidden="1">{"Qtr Op Mgd Q1",#N/A,FALSE,"Qtr-Op (Mng)";"Qtr Op Rpt Q1",#N/A,FALSE,"Qtr-Op (Rpt)";"Operating Vs Reported",#N/A,FALSE,"Rpt-Op Inc"}</definedName>
    <definedName name="wrn.Qtr._.Op._.Q1." localSheetId="7" hidden="1">{"Qtr Op Mgd Q1",#N/A,FALSE,"Qtr-Op (Mng)";"Qtr Op Rpt Q1",#N/A,FALSE,"Qtr-Op (Rpt)";"Operating Vs Reported",#N/A,FALSE,"Rpt-Op Inc"}</definedName>
    <definedName name="wrn.Qtr._.Op._.Q1." localSheetId="9"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2" hidden="1">{"Qtr Op Mgd Q2",#N/A,FALSE,"Qtr-Op (Mng)";"Qtr Op Rpt Q2",#N/A,FALSE,"Qtr-Op (Rpt)";"Operating Vs Reported",#N/A,FALSE,"Rpt-Op Inc"}</definedName>
    <definedName name="wrn.Qtr._.Op._.Q2." localSheetId="4" hidden="1">{"Qtr Op Mgd Q2",#N/A,FALSE,"Qtr-Op (Mng)";"Qtr Op Rpt Q2",#N/A,FALSE,"Qtr-Op (Rpt)";"Operating Vs Reported",#N/A,FALSE,"Rpt-Op Inc"}</definedName>
    <definedName name="wrn.Qtr._.Op._.Q2." localSheetId="6" hidden="1">{"Qtr Op Mgd Q2",#N/A,FALSE,"Qtr-Op (Mng)";"Qtr Op Rpt Q2",#N/A,FALSE,"Qtr-Op (Rpt)";"Operating Vs Reported",#N/A,FALSE,"Rpt-Op Inc"}</definedName>
    <definedName name="wrn.Qtr._.Op._.Q2." localSheetId="8" hidden="1">{"Qtr Op Mgd Q2",#N/A,FALSE,"Qtr-Op (Mng)";"Qtr Op Rpt Q2",#N/A,FALSE,"Qtr-Op (Rpt)";"Operating Vs Reported",#N/A,FALSE,"Rpt-Op Inc"}</definedName>
    <definedName name="wrn.Qtr._.Op._.Q2." localSheetId="5" hidden="1">{"Qtr Op Mgd Q2",#N/A,FALSE,"Qtr-Op (Mng)";"Qtr Op Rpt Q2",#N/A,FALSE,"Qtr-Op (Rpt)";"Operating Vs Reported",#N/A,FALSE,"Rpt-Op Inc"}</definedName>
    <definedName name="wrn.Qtr._.Op._.Q2." localSheetId="7" hidden="1">{"Qtr Op Mgd Q2",#N/A,FALSE,"Qtr-Op (Mng)";"Qtr Op Rpt Q2",#N/A,FALSE,"Qtr-Op (Rpt)";"Operating Vs Reported",#N/A,FALSE,"Rpt-Op Inc"}</definedName>
    <definedName name="wrn.Qtr._.Op._.Q2." localSheetId="9"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2" hidden="1">{"Qtr Op Mgd Q3",#N/A,FALSE,"Qtr-Op (Mng)";"Qtr Op Rpt Q3",#N/A,FALSE,"Qtr-Op (Rpt)";"Operating Vs Reported",#N/A,FALSE,"Rpt-Op Inc"}</definedName>
    <definedName name="wrn.Qtr._.Op._.Q3." localSheetId="4" hidden="1">{"Qtr Op Mgd Q3",#N/A,FALSE,"Qtr-Op (Mng)";"Qtr Op Rpt Q3",#N/A,FALSE,"Qtr-Op (Rpt)";"Operating Vs Reported",#N/A,FALSE,"Rpt-Op Inc"}</definedName>
    <definedName name="wrn.Qtr._.Op._.Q3." localSheetId="6" hidden="1">{"Qtr Op Mgd Q3",#N/A,FALSE,"Qtr-Op (Mng)";"Qtr Op Rpt Q3",#N/A,FALSE,"Qtr-Op (Rpt)";"Operating Vs Reported",#N/A,FALSE,"Rpt-Op Inc"}</definedName>
    <definedName name="wrn.Qtr._.Op._.Q3." localSheetId="8" hidden="1">{"Qtr Op Mgd Q3",#N/A,FALSE,"Qtr-Op (Mng)";"Qtr Op Rpt Q3",#N/A,FALSE,"Qtr-Op (Rpt)";"Operating Vs Reported",#N/A,FALSE,"Rpt-Op Inc"}</definedName>
    <definedName name="wrn.Qtr._.Op._.Q3." localSheetId="5" hidden="1">{"Qtr Op Mgd Q3",#N/A,FALSE,"Qtr-Op (Mng)";"Qtr Op Rpt Q3",#N/A,FALSE,"Qtr-Op (Rpt)";"Operating Vs Reported",#N/A,FALSE,"Rpt-Op Inc"}</definedName>
    <definedName name="wrn.Qtr._.Op._.Q3." localSheetId="7" hidden="1">{"Qtr Op Mgd Q3",#N/A,FALSE,"Qtr-Op (Mng)";"Qtr Op Rpt Q3",#N/A,FALSE,"Qtr-Op (Rpt)";"Operating Vs Reported",#N/A,FALSE,"Rpt-Op Inc"}</definedName>
    <definedName name="wrn.Qtr._.Op._.Q3." localSheetId="9"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2" hidden="1">{"Qtr Op Mgd Q3",#N/A,FALSE,"Qtr-Op (Mng)";"Qtr Op Rpt Q4",#N/A,FALSE,"Qtr-Op (Rpt)";"Operating Vs Reported",#N/A,FALSE,"Rpt-Op Inc"}</definedName>
    <definedName name="wrn.Qtr._.Op._.Q4." localSheetId="4" hidden="1">{"Qtr Op Mgd Q3",#N/A,FALSE,"Qtr-Op (Mng)";"Qtr Op Rpt Q4",#N/A,FALSE,"Qtr-Op (Rpt)";"Operating Vs Reported",#N/A,FALSE,"Rpt-Op Inc"}</definedName>
    <definedName name="wrn.Qtr._.Op._.Q4." localSheetId="6" hidden="1">{"Qtr Op Mgd Q3",#N/A,FALSE,"Qtr-Op (Mng)";"Qtr Op Rpt Q4",#N/A,FALSE,"Qtr-Op (Rpt)";"Operating Vs Reported",#N/A,FALSE,"Rpt-Op Inc"}</definedName>
    <definedName name="wrn.Qtr._.Op._.Q4." localSheetId="8" hidden="1">{"Qtr Op Mgd Q3",#N/A,FALSE,"Qtr-Op (Mng)";"Qtr Op Rpt Q4",#N/A,FALSE,"Qtr-Op (Rpt)";"Operating Vs Reported",#N/A,FALSE,"Rpt-Op Inc"}</definedName>
    <definedName name="wrn.Qtr._.Op._.Q4." localSheetId="5" hidden="1">{"Qtr Op Mgd Q3",#N/A,FALSE,"Qtr-Op (Mng)";"Qtr Op Rpt Q4",#N/A,FALSE,"Qtr-Op (Rpt)";"Operating Vs Reported",#N/A,FALSE,"Rpt-Op Inc"}</definedName>
    <definedName name="wrn.Qtr._.Op._.Q4." localSheetId="7" hidden="1">{"Qtr Op Mgd Q3",#N/A,FALSE,"Qtr-Op (Mng)";"Qtr Op Rpt Q4",#N/A,FALSE,"Qtr-Op (Rpt)";"Operating Vs Reported",#N/A,FALSE,"Rpt-Op Inc"}</definedName>
    <definedName name="wrn.Qtr._.Op._.Q4." localSheetId="9"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2" hidden="1">{"Qtr Op Mgd Q2",#N/A,FALSE,"Qtr-Op (Mng)";"Qtr Op Rpt Q2",#N/A,FALSE,"Qtr-Op (Rpt)";"Operating Vs Reported",#N/A,FALSE,"Rpt-Op Inc"}</definedName>
    <definedName name="wrn.Qtr._.Op._Q2a." localSheetId="4" hidden="1">{"Qtr Op Mgd Q2",#N/A,FALSE,"Qtr-Op (Mng)";"Qtr Op Rpt Q2",#N/A,FALSE,"Qtr-Op (Rpt)";"Operating Vs Reported",#N/A,FALSE,"Rpt-Op Inc"}</definedName>
    <definedName name="wrn.Qtr._.Op._Q2a." localSheetId="6" hidden="1">{"Qtr Op Mgd Q2",#N/A,FALSE,"Qtr-Op (Mng)";"Qtr Op Rpt Q2",#N/A,FALSE,"Qtr-Op (Rpt)";"Operating Vs Reported",#N/A,FALSE,"Rpt-Op Inc"}</definedName>
    <definedName name="wrn.Qtr._.Op._Q2a." localSheetId="8" hidden="1">{"Qtr Op Mgd Q2",#N/A,FALSE,"Qtr-Op (Mng)";"Qtr Op Rpt Q2",#N/A,FALSE,"Qtr-Op (Rpt)";"Operating Vs Reported",#N/A,FALSE,"Rpt-Op Inc"}</definedName>
    <definedName name="wrn.Qtr._.Op._Q2a." localSheetId="5" hidden="1">{"Qtr Op Mgd Q2",#N/A,FALSE,"Qtr-Op (Mng)";"Qtr Op Rpt Q2",#N/A,FALSE,"Qtr-Op (Rpt)";"Operating Vs Reported",#N/A,FALSE,"Rpt-Op Inc"}</definedName>
    <definedName name="wrn.Qtr._.Op._Q2a." localSheetId="7" hidden="1">{"Qtr Op Mgd Q2",#N/A,FALSE,"Qtr-Op (Mng)";"Qtr Op Rpt Q2",#N/A,FALSE,"Qtr-Op (Rpt)";"Operating Vs Reported",#N/A,FALSE,"Rpt-Op Inc"}</definedName>
    <definedName name="wrn.Qtr._.Op._Q2a." localSheetId="9" hidden="1">{"Qtr Op Mgd Q2",#N/A,FALSE,"Qtr-Op (Mng)";"Qtr Op Rpt Q2",#N/A,FALSE,"Qtr-Op (Rpt)";"Operating Vs Reported",#N/A,FALSE,"Rpt-Op Inc"}</definedName>
    <definedName name="wrn.Qtr._.Op._Q2a." hidden="1">{"Qtr Op Mgd Q2",#N/A,FALSE,"Qtr-Op (Mng)";"Qtr Op Rpt Q2",#N/A,FALSE,"Qtr-Op (Rpt)";"Operating Vs Reported",#N/A,FALSE,"Rpt-Op Inc"}</definedName>
    <definedName name="wrn.rapport._.1." localSheetId="2" hidden="1">{#N/A,#N/A,TRUE,"Forecast &amp; Analysis";#N/A,#N/A,TRUE,"Market Values";#N/A,#N/A,TRUE,"Ratios";#N/A,#N/A,TRUE,"Regressions";#N/A,#N/A,TRUE,"Market Values";#N/A,#N/A,TRUE,"Parameters &amp; Results"}</definedName>
    <definedName name="wrn.rapport._.1." localSheetId="4" hidden="1">{#N/A,#N/A,TRUE,"Forecast &amp; Analysis";#N/A,#N/A,TRUE,"Market Values";#N/A,#N/A,TRUE,"Ratios";#N/A,#N/A,TRUE,"Regressions";#N/A,#N/A,TRUE,"Market Values";#N/A,#N/A,TRUE,"Parameters &amp; Results"}</definedName>
    <definedName name="wrn.rapport._.1." localSheetId="6" hidden="1">{#N/A,#N/A,TRUE,"Forecast &amp; Analysis";#N/A,#N/A,TRUE,"Market Values";#N/A,#N/A,TRUE,"Ratios";#N/A,#N/A,TRUE,"Regressions";#N/A,#N/A,TRUE,"Market Values";#N/A,#N/A,TRUE,"Parameters &amp; Results"}</definedName>
    <definedName name="wrn.rapport._.1." localSheetId="8" hidden="1">{#N/A,#N/A,TRUE,"Forecast &amp; Analysis";#N/A,#N/A,TRUE,"Market Values";#N/A,#N/A,TRUE,"Ratios";#N/A,#N/A,TRUE,"Regressions";#N/A,#N/A,TRUE,"Market Values";#N/A,#N/A,TRUE,"Parameters &amp; Results"}</definedName>
    <definedName name="wrn.rapport._.1." localSheetId="5" hidden="1">{#N/A,#N/A,TRUE,"Forecast &amp; Analysis";#N/A,#N/A,TRUE,"Market Values";#N/A,#N/A,TRUE,"Ratios";#N/A,#N/A,TRUE,"Regressions";#N/A,#N/A,TRUE,"Market Values";#N/A,#N/A,TRUE,"Parameters &amp; Results"}</definedName>
    <definedName name="wrn.rapport._.1." localSheetId="7" hidden="1">{#N/A,#N/A,TRUE,"Forecast &amp; Analysis";#N/A,#N/A,TRUE,"Market Values";#N/A,#N/A,TRUE,"Ratios";#N/A,#N/A,TRUE,"Regressions";#N/A,#N/A,TRUE,"Market Values";#N/A,#N/A,TRUE,"Parameters &amp; Results"}</definedName>
    <definedName name="wrn.rapport._.1." localSheetId="9"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atios." localSheetId="2" hidden="1">{"ratios",#N/A,FALSE,"Summary Accounts"}</definedName>
    <definedName name="wrn.ratios." localSheetId="4" hidden="1">{"ratios",#N/A,FALSE,"Summary Accounts"}</definedName>
    <definedName name="wrn.ratios." localSheetId="6" hidden="1">{"ratios",#N/A,FALSE,"Summary Accounts"}</definedName>
    <definedName name="wrn.ratios." localSheetId="8" hidden="1">{"ratios",#N/A,FALSE,"Summary Accounts"}</definedName>
    <definedName name="wrn.ratios." localSheetId="5" hidden="1">{"ratios",#N/A,FALSE,"Summary Accounts"}</definedName>
    <definedName name="wrn.ratios." localSheetId="7" hidden="1">{"ratios",#N/A,FALSE,"Summary Accounts"}</definedName>
    <definedName name="wrn.ratios." localSheetId="9" hidden="1">{"ratios",#N/A,FALSE,"Summary Accounts"}</definedName>
    <definedName name="wrn.ratios." hidden="1">{"ratios",#N/A,FALSE,"Summary Accounts"}</definedName>
    <definedName name="wrn.red_take." localSheetId="2" hidden="1">{"red_take_pg1",#N/A,FALSE,"reduced_take";"red_take_pg2",#N/A,FALSE,"reduced_take";"red_take_pg3",#N/A,FALSE,"reduced_take";"red_take_pg4",#N/A,FALSE,"reduced_take";"red_take_pg5",#N/A,FALSE,"reduced_take";"red_take_pg6",#N/A,FALSE,"reduced_take"}</definedName>
    <definedName name="wrn.red_take." localSheetId="4" hidden="1">{"red_take_pg1",#N/A,FALSE,"reduced_take";"red_take_pg2",#N/A,FALSE,"reduced_take";"red_take_pg3",#N/A,FALSE,"reduced_take";"red_take_pg4",#N/A,FALSE,"reduced_take";"red_take_pg5",#N/A,FALSE,"reduced_take";"red_take_pg6",#N/A,FALSE,"reduced_take"}</definedName>
    <definedName name="wrn.red_take." localSheetId="6" hidden="1">{"red_take_pg1",#N/A,FALSE,"reduced_take";"red_take_pg2",#N/A,FALSE,"reduced_take";"red_take_pg3",#N/A,FALSE,"reduced_take";"red_take_pg4",#N/A,FALSE,"reduced_take";"red_take_pg5",#N/A,FALSE,"reduced_take";"red_take_pg6",#N/A,FALSE,"reduced_take"}</definedName>
    <definedName name="wrn.red_take." localSheetId="8" hidden="1">{"red_take_pg1",#N/A,FALSE,"reduced_take";"red_take_pg2",#N/A,FALSE,"reduced_take";"red_take_pg3",#N/A,FALSE,"reduced_take";"red_take_pg4",#N/A,FALSE,"reduced_take";"red_take_pg5",#N/A,FALSE,"reduced_take";"red_take_pg6",#N/A,FALSE,"reduced_take"}</definedName>
    <definedName name="wrn.red_take." localSheetId="5" hidden="1">{"red_take_pg1",#N/A,FALSE,"reduced_take";"red_take_pg2",#N/A,FALSE,"reduced_take";"red_take_pg3",#N/A,FALSE,"reduced_take";"red_take_pg4",#N/A,FALSE,"reduced_take";"red_take_pg5",#N/A,FALSE,"reduced_take";"red_take_pg6",#N/A,FALSE,"reduced_take"}</definedName>
    <definedName name="wrn.red_take." localSheetId="7" hidden="1">{"red_take_pg1",#N/A,FALSE,"reduced_take";"red_take_pg2",#N/A,FALSE,"reduced_take";"red_take_pg3",#N/A,FALSE,"reduced_take";"red_take_pg4",#N/A,FALSE,"reduced_take";"red_take_pg5",#N/A,FALSE,"reduced_take";"red_take_pg6",#N/A,FALSE,"reduced_take"}</definedName>
    <definedName name="wrn.red_take." localSheetId="9"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DTABS." localSheetId="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 localSheetId="2" hidden="1">{"test",#N/A,FALSE,"Y";"test2",#N/A,FALSE,"Y"}</definedName>
    <definedName name="wrn.rep." localSheetId="4" hidden="1">{"test",#N/A,FALSE,"Y";"test2",#N/A,FALSE,"Y"}</definedName>
    <definedName name="wrn.rep." localSheetId="6" hidden="1">{"test",#N/A,FALSE,"Y";"test2",#N/A,FALSE,"Y"}</definedName>
    <definedName name="wrn.rep." localSheetId="8" hidden="1">{"test",#N/A,FALSE,"Y";"test2",#N/A,FALSE,"Y"}</definedName>
    <definedName name="wrn.rep." localSheetId="5" hidden="1">{"test",#N/A,FALSE,"Y";"test2",#N/A,FALSE,"Y"}</definedName>
    <definedName name="wrn.rep." localSheetId="7" hidden="1">{"test",#N/A,FALSE,"Y";"test2",#N/A,FALSE,"Y"}</definedName>
    <definedName name="wrn.rep." localSheetId="9" hidden="1">{"test",#N/A,FALSE,"Y";"test2",#N/A,FALSE,"Y"}</definedName>
    <definedName name="wrn.rep." hidden="1">{"test",#N/A,FALSE,"Y";"test2",#N/A,FALSE,"Y"}</definedName>
    <definedName name="wrn.report." localSheetId="2" hidden="1">{"a",#N/A,FALSE,"Fact Sheet";"a",#N/A,FALSE,"DCFEVA";"a",#N/A,FALSE,"Statements";"a",#N/A,FALSE,"Quarterly";"a",#N/A,FALSE,"Q Grid";"a",#N/A,FALSE,"Stockval";"a",#N/A,FALSE,"DDM"}</definedName>
    <definedName name="wrn.report." localSheetId="4" hidden="1">{"a",#N/A,FALSE,"Fact Sheet";"a",#N/A,FALSE,"DCFEVA";"a",#N/A,FALSE,"Statements";"a",#N/A,FALSE,"Quarterly";"a",#N/A,FALSE,"Q Grid";"a",#N/A,FALSE,"Stockval";"a",#N/A,FALSE,"DDM"}</definedName>
    <definedName name="wrn.report." localSheetId="6" hidden="1">{"a",#N/A,FALSE,"Fact Sheet";"a",#N/A,FALSE,"DCFEVA";"a",#N/A,FALSE,"Statements";"a",#N/A,FALSE,"Quarterly";"a",#N/A,FALSE,"Q Grid";"a",#N/A,FALSE,"Stockval";"a",#N/A,FALSE,"DDM"}</definedName>
    <definedName name="wrn.report." localSheetId="8" hidden="1">{"a",#N/A,FALSE,"Fact Sheet";"a",#N/A,FALSE,"DCFEVA";"a",#N/A,FALSE,"Statements";"a",#N/A,FALSE,"Quarterly";"a",#N/A,FALSE,"Q Grid";"a",#N/A,FALSE,"Stockval";"a",#N/A,FALSE,"DDM"}</definedName>
    <definedName name="wrn.report." localSheetId="5" hidden="1">{"a",#N/A,FALSE,"Fact Sheet";"a",#N/A,FALSE,"DCFEVA";"a",#N/A,FALSE,"Statements";"a",#N/A,FALSE,"Quarterly";"a",#N/A,FALSE,"Q Grid";"a",#N/A,FALSE,"Stockval";"a",#N/A,FALSE,"DDM"}</definedName>
    <definedName name="wrn.report." localSheetId="7" hidden="1">{"a",#N/A,FALSE,"Fact Sheet";"a",#N/A,FALSE,"DCFEVA";"a",#N/A,FALSE,"Statements";"a",#N/A,FALSE,"Quarterly";"a",#N/A,FALSE,"Q Grid";"a",#N/A,FALSE,"Stockval";"a",#N/A,FALSE,"DDM"}</definedName>
    <definedName name="wrn.report." localSheetId="9" hidden="1">{"a",#N/A,FALSE,"Fact Sheet";"a",#N/A,FALSE,"DCFEVA";"a",#N/A,FALSE,"Statements";"a",#N/A,FALSE,"Quarterly";"a",#N/A,FALSE,"Q Grid";"a",#N/A,FALSE,"Stockval";"a",#N/A,FALSE,"DDM"}</definedName>
    <definedName name="wrn.report." hidden="1">{"a",#N/A,FALSE,"Fact Sheet";"a",#N/A,FALSE,"DCFEVA";"a",#N/A,FALSE,"Statements";"a",#N/A,FALSE,"Quarterly";"a",#N/A,FALSE,"Q Grid";"a",#N/A,FALSE,"Stockval";"a",#N/A,FALSE,"DDM"}</definedName>
    <definedName name="wrn.REVSHARE." localSheetId="2" hidden="1">{#N/A,#N/A,FALSE,"REVSHARE"}</definedName>
    <definedName name="wrn.REVSHARE." localSheetId="4" hidden="1">{#N/A,#N/A,FALSE,"REVSHARE"}</definedName>
    <definedName name="wrn.REVSHARE." localSheetId="6" hidden="1">{#N/A,#N/A,FALSE,"REVSHARE"}</definedName>
    <definedName name="wrn.REVSHARE." localSheetId="8" hidden="1">{#N/A,#N/A,FALSE,"REVSHARE"}</definedName>
    <definedName name="wrn.REVSHARE." localSheetId="5" hidden="1">{#N/A,#N/A,FALSE,"REVSHARE"}</definedName>
    <definedName name="wrn.REVSHARE." localSheetId="7" hidden="1">{#N/A,#N/A,FALSE,"REVSHARE"}</definedName>
    <definedName name="wrn.REVSHARE." localSheetId="9" hidden="1">{#N/A,#N/A,FALSE,"REVSHARE"}</definedName>
    <definedName name="wrn.REVSHARE." hidden="1">{#N/A,#N/A,FALSE,"REVSHARE"}</definedName>
    <definedName name="wrn.sales." localSheetId="2" hidden="1">{"sales",#N/A,FALSE,"Sales";"sales existing",#N/A,FALSE,"Sales";"sales rd1",#N/A,FALSE,"Sales";"sales rd2",#N/A,FALSE,"Sales"}</definedName>
    <definedName name="wrn.sales." localSheetId="4" hidden="1">{"sales",#N/A,FALSE,"Sales";"sales existing",#N/A,FALSE,"Sales";"sales rd1",#N/A,FALSE,"Sales";"sales rd2",#N/A,FALSE,"Sales"}</definedName>
    <definedName name="wrn.sales." localSheetId="6" hidden="1">{"sales",#N/A,FALSE,"Sales";"sales existing",#N/A,FALSE,"Sales";"sales rd1",#N/A,FALSE,"Sales";"sales rd2",#N/A,FALSE,"Sales"}</definedName>
    <definedName name="wrn.sales." localSheetId="8" hidden="1">{"sales",#N/A,FALSE,"Sales";"sales existing",#N/A,FALSE,"Sales";"sales rd1",#N/A,FALSE,"Sales";"sales rd2",#N/A,FALSE,"Sales"}</definedName>
    <definedName name="wrn.sales." localSheetId="5" hidden="1">{"sales",#N/A,FALSE,"Sales";"sales existing",#N/A,FALSE,"Sales";"sales rd1",#N/A,FALSE,"Sales";"sales rd2",#N/A,FALSE,"Sales"}</definedName>
    <definedName name="wrn.sales." localSheetId="7" hidden="1">{"sales",#N/A,FALSE,"Sales";"sales existing",#N/A,FALSE,"Sales";"sales rd1",#N/A,FALSE,"Sales";"sales rd2",#N/A,FALSE,"Sales"}</definedName>
    <definedName name="wrn.sales." localSheetId="9" hidden="1">{"sales",#N/A,FALSE,"Sales";"sales existing",#N/A,FALSE,"Sales";"sales rd1",#N/A,FALSE,"Sales";"sales rd2",#N/A,FALSE,"Sales"}</definedName>
    <definedName name="wrn.sales." hidden="1">{"sales",#N/A,FALSE,"Sales";"sales existing",#N/A,FALSE,"Sales";"sales rd1",#N/A,FALSE,"Sales";"sales rd2",#N/A,FALSE,"Sales"}</definedName>
    <definedName name="wrn.sensitivity." localSheetId="2" hidden="1">{"sensitivity",#N/A,FALSE,"Sensitivity"}</definedName>
    <definedName name="wrn.sensitivity." localSheetId="4" hidden="1">{"sensitivity",#N/A,FALSE,"Sensitivity"}</definedName>
    <definedName name="wrn.sensitivity." localSheetId="6" hidden="1">{"sensitivity",#N/A,FALSE,"Sensitivity"}</definedName>
    <definedName name="wrn.sensitivity." localSheetId="8" hidden="1">{"sensitivity",#N/A,FALSE,"Sensitivity"}</definedName>
    <definedName name="wrn.sensitivity." localSheetId="5" hidden="1">{"sensitivity",#N/A,FALSE,"Sensitivity"}</definedName>
    <definedName name="wrn.sensitivity." localSheetId="7" hidden="1">{"sensitivity",#N/A,FALSE,"Sensitivity"}</definedName>
    <definedName name="wrn.sensitivity." localSheetId="9" hidden="1">{"sensitivity",#N/A,FALSE,"Sensitivity"}</definedName>
    <definedName name="wrn.sensitivity." hidden="1">{"sensitivity",#N/A,FALSE,"Sensitivity"}</definedName>
    <definedName name="wrn.STATE." localSheetId="2" hidden="1">{#N/A,#N/A,FALSE,"STATE"}</definedName>
    <definedName name="wrn.STATE." localSheetId="4" hidden="1">{#N/A,#N/A,FALSE,"STATE"}</definedName>
    <definedName name="wrn.STATE." localSheetId="6" hidden="1">{#N/A,#N/A,FALSE,"STATE"}</definedName>
    <definedName name="wrn.STATE." localSheetId="8" hidden="1">{#N/A,#N/A,FALSE,"STATE"}</definedName>
    <definedName name="wrn.STATE." localSheetId="5" hidden="1">{#N/A,#N/A,FALSE,"STATE"}</definedName>
    <definedName name="wrn.STATE." localSheetId="7" hidden="1">{#N/A,#N/A,FALSE,"STATE"}</definedName>
    <definedName name="wrn.STATE." localSheetId="9" hidden="1">{#N/A,#N/A,FALSE,"STATE"}</definedName>
    <definedName name="wrn.STATE." hidden="1">{#N/A,#N/A,FALSE,"STATE"}</definedName>
    <definedName name="wrn.STMT._.OF._.CASH._.FLOWS." localSheetId="2" hidden="1">{"STMT OF CASH FLOWS",#N/A,FALSE,"Cash Flows Indirect"}</definedName>
    <definedName name="wrn.STMT._.OF._.CASH._.FLOWS." localSheetId="4" hidden="1">{"STMT OF CASH FLOWS",#N/A,FALSE,"Cash Flows Indirect"}</definedName>
    <definedName name="wrn.STMT._.OF._.CASH._.FLOWS." localSheetId="6" hidden="1">{"STMT OF CASH FLOWS",#N/A,FALSE,"Cash Flows Indirect"}</definedName>
    <definedName name="wrn.STMT._.OF._.CASH._.FLOWS." localSheetId="8" hidden="1">{"STMT OF CASH FLOWS",#N/A,FALSE,"Cash Flows Indirect"}</definedName>
    <definedName name="wrn.STMT._.OF._.CASH._.FLOWS." localSheetId="5" hidden="1">{"STMT OF CASH FLOWS",#N/A,FALSE,"Cash Flows Indirect"}</definedName>
    <definedName name="wrn.STMT._.OF._.CASH._.FLOWS." localSheetId="7" hidden="1">{"STMT OF CASH FLOWS",#N/A,FALSE,"Cash Flows Indirect"}</definedName>
    <definedName name="wrn.STMT._.OF._.CASH._.FLOWS." localSheetId="9" hidden="1">{"STMT OF CASH FLOWS",#N/A,FALSE,"Cash Flows Indirect"}</definedName>
    <definedName name="wrn.STMT._.OF._.CASH._.FLOWS." hidden="1">{"STMT OF CASH FLOWS",#N/A,FALSE,"Cash Flows Indirect"}</definedName>
    <definedName name="wrn.Tariff._.Analysis." localSheetId="2" hidden="1">{"Tarifica91",#N/A,FALSE,"Tariffs";"Tarifica92",#N/A,FALSE,"Tariffs";"Tarifica93",#N/A,FALSE,"Tariffs";"Tarifica94",#N/A,FALSE,"Tariffs";"Tarifica95",#N/A,FALSE,"Tariffs";"Tarifica96",#N/A,FALSE,"Tariffs"}</definedName>
    <definedName name="wrn.Tariff._.Analysis." localSheetId="4" hidden="1">{"Tarifica91",#N/A,FALSE,"Tariffs";"Tarifica92",#N/A,FALSE,"Tariffs";"Tarifica93",#N/A,FALSE,"Tariffs";"Tarifica94",#N/A,FALSE,"Tariffs";"Tarifica95",#N/A,FALSE,"Tariffs";"Tarifica96",#N/A,FALSE,"Tariffs"}</definedName>
    <definedName name="wrn.Tariff._.Analysis." localSheetId="6" hidden="1">{"Tarifica91",#N/A,FALSE,"Tariffs";"Tarifica92",#N/A,FALSE,"Tariffs";"Tarifica93",#N/A,FALSE,"Tariffs";"Tarifica94",#N/A,FALSE,"Tariffs";"Tarifica95",#N/A,FALSE,"Tariffs";"Tarifica96",#N/A,FALSE,"Tariffs"}</definedName>
    <definedName name="wrn.Tariff._.Analysis." localSheetId="8" hidden="1">{"Tarifica91",#N/A,FALSE,"Tariffs";"Tarifica92",#N/A,FALSE,"Tariffs";"Tarifica93",#N/A,FALSE,"Tariffs";"Tarifica94",#N/A,FALSE,"Tariffs";"Tarifica95",#N/A,FALSE,"Tariffs";"Tarifica96",#N/A,FALSE,"Tariffs"}</definedName>
    <definedName name="wrn.Tariff._.Analysis." localSheetId="5" hidden="1">{"Tarifica91",#N/A,FALSE,"Tariffs";"Tarifica92",#N/A,FALSE,"Tariffs";"Tarifica93",#N/A,FALSE,"Tariffs";"Tarifica94",#N/A,FALSE,"Tariffs";"Tarifica95",#N/A,FALSE,"Tariffs";"Tarifica96",#N/A,FALSE,"Tariffs"}</definedName>
    <definedName name="wrn.Tariff._.Analysis." localSheetId="7" hidden="1">{"Tarifica91",#N/A,FALSE,"Tariffs";"Tarifica92",#N/A,FALSE,"Tariffs";"Tarifica93",#N/A,FALSE,"Tariffs";"Tarifica94",#N/A,FALSE,"Tariffs";"Tarifica95",#N/A,FALSE,"Tariffs";"Tarifica96",#N/A,FALSE,"Tariffs"}</definedName>
    <definedName name="wrn.Tariff._.Analysis." localSheetId="9"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localSheetId="4" hidden="1">{"Tariff Comparison",#N/A,FALSE,"Benchmarking";"Tariff Comparison 2",#N/A,FALSE,"Benchmarking";"Tariff Comparison 3",#N/A,FALSE,"Benchmarking"}</definedName>
    <definedName name="wrn.Tariff._.Comaprison." localSheetId="6" hidden="1">{"Tariff Comparison",#N/A,FALSE,"Benchmarking";"Tariff Comparison 2",#N/A,FALSE,"Benchmarking";"Tariff Comparison 3",#N/A,FALSE,"Benchmarking"}</definedName>
    <definedName name="wrn.Tariff._.Comaprison." localSheetId="8" hidden="1">{"Tariff Comparison",#N/A,FALSE,"Benchmarking";"Tariff Comparison 2",#N/A,FALSE,"Benchmarking";"Tariff Comparison 3",#N/A,FALSE,"Benchmarking"}</definedName>
    <definedName name="wrn.Tariff._.Comaprison." localSheetId="5" hidden="1">{"Tariff Comparison",#N/A,FALSE,"Benchmarking";"Tariff Comparison 2",#N/A,FALSE,"Benchmarking";"Tariff Comparison 3",#N/A,FALSE,"Benchmarking"}</definedName>
    <definedName name="wrn.Tariff._.Comaprison." localSheetId="7" hidden="1">{"Tariff Comparison",#N/A,FALSE,"Benchmarking";"Tariff Comparison 2",#N/A,FALSE,"Benchmarking";"Tariff Comparison 3",#N/A,FALSE,"Benchmarking"}</definedName>
    <definedName name="wrn.Tariff._.Comaprison." localSheetId="9"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RREARS." localSheetId="2" hidden="1">{#N/A,#N/A,FALSE,"TAXARREARS"}</definedName>
    <definedName name="wrn.TAXARREARS." localSheetId="4" hidden="1">{#N/A,#N/A,FALSE,"TAXARREARS"}</definedName>
    <definedName name="wrn.TAXARREARS." localSheetId="6" hidden="1">{#N/A,#N/A,FALSE,"TAXARREARS"}</definedName>
    <definedName name="wrn.TAXARREARS." localSheetId="8" hidden="1">{#N/A,#N/A,FALSE,"TAXARREARS"}</definedName>
    <definedName name="wrn.TAXARREARS." localSheetId="5" hidden="1">{#N/A,#N/A,FALSE,"TAXARREARS"}</definedName>
    <definedName name="wrn.TAXARREARS." localSheetId="7" hidden="1">{#N/A,#N/A,FALSE,"TAXARREARS"}</definedName>
    <definedName name="wrn.TAXARREARS." localSheetId="9" hidden="1">{#N/A,#N/A,FALSE,"TAXARREARS"}</definedName>
    <definedName name="wrn.TAXARREARS." hidden="1">{#N/A,#N/A,FALSE,"TAXARREARS"}</definedName>
    <definedName name="wrn.TAXPAYRS." localSheetId="2" hidden="1">{#N/A,#N/A,FALSE,"TAXPAYRS"}</definedName>
    <definedName name="wrn.TAXPAYRS." localSheetId="4" hidden="1">{#N/A,#N/A,FALSE,"TAXPAYRS"}</definedName>
    <definedName name="wrn.TAXPAYRS." localSheetId="6" hidden="1">{#N/A,#N/A,FALSE,"TAXPAYRS"}</definedName>
    <definedName name="wrn.TAXPAYRS." localSheetId="8" hidden="1">{#N/A,#N/A,FALSE,"TAXPAYRS"}</definedName>
    <definedName name="wrn.TAXPAYRS." localSheetId="5" hidden="1">{#N/A,#N/A,FALSE,"TAXPAYRS"}</definedName>
    <definedName name="wrn.TAXPAYRS." localSheetId="7" hidden="1">{#N/A,#N/A,FALSE,"TAXPAYRS"}</definedName>
    <definedName name="wrn.TAXPAYRS." localSheetId="9" hidden="1">{#N/A,#N/A,FALSE,"TAXPAYRS"}</definedName>
    <definedName name="wrn.TAXPAYRS." hidden="1">{#N/A,#N/A,FALSE,"TAXPAYRS"}</definedName>
    <definedName name="wrn.TB._.ALL._.ACCTS." localSheetId="2" hidden="1">{"BALANCE SHEET ACCTS",#N/A,TRUE,"Working Trial Balance";"INCOME STMT ACCTS",#N/A,TRUE,"Working Trial Balance"}</definedName>
    <definedName name="wrn.TB._.ALL._.ACCTS." localSheetId="4" hidden="1">{"BALANCE SHEET ACCTS",#N/A,TRUE,"Working Trial Balance";"INCOME STMT ACCTS",#N/A,TRUE,"Working Trial Balance"}</definedName>
    <definedName name="wrn.TB._.ALL._.ACCTS." localSheetId="6" hidden="1">{"BALANCE SHEET ACCTS",#N/A,TRUE,"Working Trial Balance";"INCOME STMT ACCTS",#N/A,TRUE,"Working Trial Balance"}</definedName>
    <definedName name="wrn.TB._.ALL._.ACCTS." localSheetId="8" hidden="1">{"BALANCE SHEET ACCTS",#N/A,TRUE,"Working Trial Balance";"INCOME STMT ACCTS",#N/A,TRUE,"Working Trial Balance"}</definedName>
    <definedName name="wrn.TB._.ALL._.ACCTS." localSheetId="5" hidden="1">{"BALANCE SHEET ACCTS",#N/A,TRUE,"Working Trial Balance";"INCOME STMT ACCTS",#N/A,TRUE,"Working Trial Balance"}</definedName>
    <definedName name="wrn.TB._.ALL._.ACCTS." localSheetId="7" hidden="1">{"BALANCE SHEET ACCTS",#N/A,TRUE,"Working Trial Balance";"INCOME STMT ACCTS",#N/A,TRUE,"Working Trial Balance"}</definedName>
    <definedName name="wrn.TB._.ALL._.ACCTS." localSheetId="9" hidden="1">{"BALANCE SHEET ACCTS",#N/A,TRUE,"Working Trial Balance";"INCOME STMT ACCTS",#N/A,TRUE,"Working Trial Balance"}</definedName>
    <definedName name="wrn.TB._.ALL._.ACCTS." hidden="1">{"BALANCE SHEET ACCTS",#N/A,TRUE,"Working Trial Balance";"INCOME STMT ACCTS",#N/A,TRUE,"Working Trial Balance"}</definedName>
    <definedName name="wrn.TB._.BALANCE._.SHEET." localSheetId="2" hidden="1">{"BALANCE SHEET ACCTS",#N/A,FALSE,"Working Trial Balance"}</definedName>
    <definedName name="wrn.TB._.BALANCE._.SHEET." localSheetId="4" hidden="1">{"BALANCE SHEET ACCTS",#N/A,FALSE,"Working Trial Balance"}</definedName>
    <definedName name="wrn.TB._.BALANCE._.SHEET." localSheetId="6" hidden="1">{"BALANCE SHEET ACCTS",#N/A,FALSE,"Working Trial Balance"}</definedName>
    <definedName name="wrn.TB._.BALANCE._.SHEET." localSheetId="8" hidden="1">{"BALANCE SHEET ACCTS",#N/A,FALSE,"Working Trial Balance"}</definedName>
    <definedName name="wrn.TB._.BALANCE._.SHEET." localSheetId="5" hidden="1">{"BALANCE SHEET ACCTS",#N/A,FALSE,"Working Trial Balance"}</definedName>
    <definedName name="wrn.TB._.BALANCE._.SHEET." localSheetId="7" hidden="1">{"BALANCE SHEET ACCTS",#N/A,FALSE,"Working Trial Balance"}</definedName>
    <definedName name="wrn.TB._.BALANCE._.SHEET." localSheetId="9" hidden="1">{"BALANCE SHEET ACCTS",#N/A,FALSE,"Working Trial Balance"}</definedName>
    <definedName name="wrn.TB._.BALANCE._.SHEET." hidden="1">{"BALANCE SHEET ACCTS",#N/A,FALSE,"Working Trial Balance"}</definedName>
    <definedName name="wrn.TB._.EXPLANATIONS." localSheetId="2" hidden="1">{"EXPLANATIONS",#N/A,FALSE,"Working Trial Balance"}</definedName>
    <definedName name="wrn.TB._.EXPLANATIONS." localSheetId="4" hidden="1">{"EXPLANATIONS",#N/A,FALSE,"Working Trial Balance"}</definedName>
    <definedName name="wrn.TB._.EXPLANATIONS." localSheetId="6" hidden="1">{"EXPLANATIONS",#N/A,FALSE,"Working Trial Balance"}</definedName>
    <definedName name="wrn.TB._.EXPLANATIONS." localSheetId="8" hidden="1">{"EXPLANATIONS",#N/A,FALSE,"Working Trial Balance"}</definedName>
    <definedName name="wrn.TB._.EXPLANATIONS." localSheetId="5" hidden="1">{"EXPLANATIONS",#N/A,FALSE,"Working Trial Balance"}</definedName>
    <definedName name="wrn.TB._.EXPLANATIONS." localSheetId="7" hidden="1">{"EXPLANATIONS",#N/A,FALSE,"Working Trial Balance"}</definedName>
    <definedName name="wrn.TB._.EXPLANATIONS." localSheetId="9" hidden="1">{"EXPLANATIONS",#N/A,FALSE,"Working Trial Balance"}</definedName>
    <definedName name="wrn.TB._.EXPLANATIONS." hidden="1">{"EXPLANATIONS",#N/A,FALSE,"Working Trial Balance"}</definedName>
    <definedName name="wrn.TB._.INCOME._.STMT." localSheetId="2" hidden="1">{"INCOME STMT ACCTS",#N/A,FALSE,"Working Trial Balance"}</definedName>
    <definedName name="wrn.TB._.INCOME._.STMT." localSheetId="4" hidden="1">{"INCOME STMT ACCTS",#N/A,FALSE,"Working Trial Balance"}</definedName>
    <definedName name="wrn.TB._.INCOME._.STMT." localSheetId="6" hidden="1">{"INCOME STMT ACCTS",#N/A,FALSE,"Working Trial Balance"}</definedName>
    <definedName name="wrn.TB._.INCOME._.STMT." localSheetId="8" hidden="1">{"INCOME STMT ACCTS",#N/A,FALSE,"Working Trial Balance"}</definedName>
    <definedName name="wrn.TB._.INCOME._.STMT." localSheetId="5" hidden="1">{"INCOME STMT ACCTS",#N/A,FALSE,"Working Trial Balance"}</definedName>
    <definedName name="wrn.TB._.INCOME._.STMT." localSheetId="7" hidden="1">{"INCOME STMT ACCTS",#N/A,FALSE,"Working Trial Balance"}</definedName>
    <definedName name="wrn.TB._.INCOME._.STMT." localSheetId="9" hidden="1">{"INCOME STMT ACCTS",#N/A,FALSE,"Working Trial Balance"}</definedName>
    <definedName name="wrn.TB._.INCOME._.STMT." hidden="1">{"INCOME STMT ACCTS",#N/A,FALSE,"Working Trial Balance"}</definedName>
    <definedName name="wrn.TER." localSheetId="2" hidden="1">{#N/A,#N/A,TRUE,"C.A. reg.";#N/A,#N/A,TRUE,"Provence";#N/A,#N/A,TRUE,"Rhône";#N/A,#N/A,TRUE,"Côte d'Azur";#N/A,#N/A,TRUE,"Briançonnais";#N/A,#N/A,TRUE,"Abt Travail";#N/A,#N/A,TRUE,"Abt EEA";#N/A,#N/A,TRUE,"Prod.Région.";#N/A,#N/A,TRUE,"ANNEXES"}</definedName>
    <definedName name="wrn.TER." localSheetId="4" hidden="1">{#N/A,#N/A,TRUE,"C.A. reg.";#N/A,#N/A,TRUE,"Provence";#N/A,#N/A,TRUE,"Rhône";#N/A,#N/A,TRUE,"Côte d'Azur";#N/A,#N/A,TRUE,"Briançonnais";#N/A,#N/A,TRUE,"Abt Travail";#N/A,#N/A,TRUE,"Abt EEA";#N/A,#N/A,TRUE,"Prod.Région.";#N/A,#N/A,TRUE,"ANNEXES"}</definedName>
    <definedName name="wrn.TER." localSheetId="6" hidden="1">{#N/A,#N/A,TRUE,"C.A. reg.";#N/A,#N/A,TRUE,"Provence";#N/A,#N/A,TRUE,"Rhône";#N/A,#N/A,TRUE,"Côte d'Azur";#N/A,#N/A,TRUE,"Briançonnais";#N/A,#N/A,TRUE,"Abt Travail";#N/A,#N/A,TRUE,"Abt EEA";#N/A,#N/A,TRUE,"Prod.Région.";#N/A,#N/A,TRUE,"ANNEXES"}</definedName>
    <definedName name="wrn.TER." localSheetId="8" hidden="1">{#N/A,#N/A,TRUE,"C.A. reg.";#N/A,#N/A,TRUE,"Provence";#N/A,#N/A,TRUE,"Rhône";#N/A,#N/A,TRUE,"Côte d'Azur";#N/A,#N/A,TRUE,"Briançonnais";#N/A,#N/A,TRUE,"Abt Travail";#N/A,#N/A,TRUE,"Abt EEA";#N/A,#N/A,TRUE,"Prod.Région.";#N/A,#N/A,TRUE,"ANNEXES"}</definedName>
    <definedName name="wrn.TER." localSheetId="5" hidden="1">{#N/A,#N/A,TRUE,"C.A. reg.";#N/A,#N/A,TRUE,"Provence";#N/A,#N/A,TRUE,"Rhône";#N/A,#N/A,TRUE,"Côte d'Azur";#N/A,#N/A,TRUE,"Briançonnais";#N/A,#N/A,TRUE,"Abt Travail";#N/A,#N/A,TRUE,"Abt EEA";#N/A,#N/A,TRUE,"Prod.Région.";#N/A,#N/A,TRUE,"ANNEXES"}</definedName>
    <definedName name="wrn.TER." localSheetId="7" hidden="1">{#N/A,#N/A,TRUE,"C.A. reg.";#N/A,#N/A,TRUE,"Provence";#N/A,#N/A,TRUE,"Rhône";#N/A,#N/A,TRUE,"Côte d'Azur";#N/A,#N/A,TRUE,"Briançonnais";#N/A,#N/A,TRUE,"Abt Travail";#N/A,#N/A,TRUE,"Abt EEA";#N/A,#N/A,TRUE,"Prod.Région.";#N/A,#N/A,TRUE,"ANNEXES"}</definedName>
    <definedName name="wrn.TER." localSheetId="9" hidden="1">{#N/A,#N/A,TRUE,"C.A. reg.";#N/A,#N/A,TRUE,"Provence";#N/A,#N/A,TRUE,"Rhône";#N/A,#N/A,TRUE,"Côte d'Azur";#N/A,#N/A,TRUE,"Briançonnais";#N/A,#N/A,TRUE,"Abt Travail";#N/A,#N/A,TRUE,"Abt EEA";#N/A,#N/A,TRUE,"Prod.Région.";#N/A,#N/A,TRUE,"ANNEXES"}</definedName>
    <definedName name="wrn.TER." hidden="1">{#N/A,#N/A,TRUE,"C.A. reg.";#N/A,#N/A,TRUE,"Provence";#N/A,#N/A,TRUE,"Rhône";#N/A,#N/A,TRUE,"Côte d'Azur";#N/A,#N/A,TRUE,"Briançonnais";#N/A,#N/A,TRUE,"Abt Travail";#N/A,#N/A,TRUE,"Abt EEA";#N/A,#N/A,TRUE,"Prod.Région.";#N/A,#N/A,TRUE,"ANNEXES"}</definedName>
    <definedName name="wrn.test." localSheetId="2" hidden="1">{"test2",#N/A,TRUE,"Prices"}</definedName>
    <definedName name="wrn.test." localSheetId="4" hidden="1">{"test2",#N/A,TRUE,"Prices"}</definedName>
    <definedName name="wrn.test." localSheetId="6" hidden="1">{"test2",#N/A,TRUE,"Prices"}</definedName>
    <definedName name="wrn.test." localSheetId="8" hidden="1">{"test2",#N/A,TRUE,"Prices"}</definedName>
    <definedName name="wrn.test." localSheetId="5" hidden="1">{"test2",#N/A,TRUE,"Prices"}</definedName>
    <definedName name="wrn.test." localSheetId="7" hidden="1">{"test2",#N/A,TRUE,"Prices"}</definedName>
    <definedName name="wrn.test." localSheetId="9" hidden="1">{"test2",#N/A,TRUE,"Prices"}</definedName>
    <definedName name="wrn.test." hidden="1">{"test2",#N/A,TRUE,"Prices"}</definedName>
    <definedName name="wrn.test1." localSheetId="2" hidden="1">{"Income Statement",#N/A,FALSE,"CFMODEL";"Balance Sheet",#N/A,FALSE,"CFMODEL"}</definedName>
    <definedName name="wrn.test1." localSheetId="4" hidden="1">{"Income Statement",#N/A,FALSE,"CFMODEL";"Balance Sheet",#N/A,FALSE,"CFMODEL"}</definedName>
    <definedName name="wrn.test1." localSheetId="6" hidden="1">{"Income Statement",#N/A,FALSE,"CFMODEL";"Balance Sheet",#N/A,FALSE,"CFMODEL"}</definedName>
    <definedName name="wrn.test1." localSheetId="8" hidden="1">{"Income Statement",#N/A,FALSE,"CFMODEL";"Balance Sheet",#N/A,FALSE,"CFMODEL"}</definedName>
    <definedName name="wrn.test1." localSheetId="5" hidden="1">{"Income Statement",#N/A,FALSE,"CFMODEL";"Balance Sheet",#N/A,FALSE,"CFMODEL"}</definedName>
    <definedName name="wrn.test1." localSheetId="7" hidden="1">{"Income Statement",#N/A,FALSE,"CFMODEL";"Balance Sheet",#N/A,FALSE,"CFMODEL"}</definedName>
    <definedName name="wrn.test1." localSheetId="9" hidden="1">{"Income Statement",#N/A,FALSE,"CFMODEL";"Balance Sheet",#N/A,FALSE,"CFMODEL"}</definedName>
    <definedName name="wrn.test1." hidden="1">{"Income Statement",#N/A,FALSE,"CFMODEL";"Balance Sheet",#N/A,FALSE,"CFMODEL"}</definedName>
    <definedName name="wrn.test2." localSheetId="2" hidden="1">{"SourcesUses",#N/A,TRUE,"CFMODEL";"TransOverview",#N/A,TRUE,"CFMODEL"}</definedName>
    <definedName name="wrn.test2." localSheetId="4" hidden="1">{"SourcesUses",#N/A,TRUE,"CFMODEL";"TransOverview",#N/A,TRUE,"CFMODEL"}</definedName>
    <definedName name="wrn.test2." localSheetId="6" hidden="1">{"SourcesUses",#N/A,TRUE,"CFMODEL";"TransOverview",#N/A,TRUE,"CFMODEL"}</definedName>
    <definedName name="wrn.test2." localSheetId="8" hidden="1">{"SourcesUses",#N/A,TRUE,"CFMODEL";"TransOverview",#N/A,TRUE,"CFMODEL"}</definedName>
    <definedName name="wrn.test2." localSheetId="5" hidden="1">{"SourcesUses",#N/A,TRUE,"CFMODEL";"TransOverview",#N/A,TRUE,"CFMODEL"}</definedName>
    <definedName name="wrn.test2." localSheetId="7" hidden="1">{"SourcesUses",#N/A,TRUE,"CFMODEL";"TransOverview",#N/A,TRUE,"CFMODEL"}</definedName>
    <definedName name="wrn.test2." localSheetId="9" hidden="1">{"SourcesUses",#N/A,TRUE,"CFMODEL";"TransOverview",#N/A,TRUE,"CFMODEL"}</definedName>
    <definedName name="wrn.test2." hidden="1">{"SourcesUses",#N/A,TRUE,"CFMODEL";"TransOverview",#N/A,TRUE,"CFMODEL"}</definedName>
    <definedName name="wrn.test3." localSheetId="2" hidden="1">{"SourcesUses",#N/A,TRUE,#N/A;"TransOverview",#N/A,TRUE,"CFMODEL"}</definedName>
    <definedName name="wrn.test3." localSheetId="4" hidden="1">{"SourcesUses",#N/A,TRUE,#N/A;"TransOverview",#N/A,TRUE,"CFMODEL"}</definedName>
    <definedName name="wrn.test3." localSheetId="6" hidden="1">{"SourcesUses",#N/A,TRUE,#N/A;"TransOverview",#N/A,TRUE,"CFMODEL"}</definedName>
    <definedName name="wrn.test3." localSheetId="8" hidden="1">{"SourcesUses",#N/A,TRUE,#N/A;"TransOverview",#N/A,TRUE,"CFMODEL"}</definedName>
    <definedName name="wrn.test3." localSheetId="5" hidden="1">{"SourcesUses",#N/A,TRUE,#N/A;"TransOverview",#N/A,TRUE,"CFMODEL"}</definedName>
    <definedName name="wrn.test3." localSheetId="7" hidden="1">{"SourcesUses",#N/A,TRUE,#N/A;"TransOverview",#N/A,TRUE,"CFMODEL"}</definedName>
    <definedName name="wrn.test3." localSheetId="9" hidden="1">{"SourcesUses",#N/A,TRUE,#N/A;"TransOverview",#N/A,TRUE,"CFMODEL"}</definedName>
    <definedName name="wrn.test3." hidden="1">{"SourcesUses",#N/A,TRUE,#N/A;"TransOverview",#N/A,TRUE,"CFMODEL"}</definedName>
    <definedName name="wrn.test4." localSheetId="2" hidden="1">{"SourcesUses",#N/A,TRUE,"FundsFlow";"TransOverview",#N/A,TRUE,"FundsFlow"}</definedName>
    <definedName name="wrn.test4." localSheetId="4" hidden="1">{"SourcesUses",#N/A,TRUE,"FundsFlow";"TransOverview",#N/A,TRUE,"FundsFlow"}</definedName>
    <definedName name="wrn.test4." localSheetId="6" hidden="1">{"SourcesUses",#N/A,TRUE,"FundsFlow";"TransOverview",#N/A,TRUE,"FundsFlow"}</definedName>
    <definedName name="wrn.test4." localSheetId="8" hidden="1">{"SourcesUses",#N/A,TRUE,"FundsFlow";"TransOverview",#N/A,TRUE,"FundsFlow"}</definedName>
    <definedName name="wrn.test4." localSheetId="5" hidden="1">{"SourcesUses",#N/A,TRUE,"FundsFlow";"TransOverview",#N/A,TRUE,"FundsFlow"}</definedName>
    <definedName name="wrn.test4." localSheetId="7" hidden="1">{"SourcesUses",#N/A,TRUE,"FundsFlow";"TransOverview",#N/A,TRUE,"FundsFlow"}</definedName>
    <definedName name="wrn.test4." localSheetId="9" hidden="1">{"SourcesUses",#N/A,TRUE,"FundsFlow";"TransOverview",#N/A,TRUE,"FundsFlow"}</definedName>
    <definedName name="wrn.test4." hidden="1">{"SourcesUses",#N/A,TRUE,"FundsFlow";"TransOverview",#N/A,TRUE,"FundsFlow"}</definedName>
    <definedName name="wrn.TRADE." localSheetId="2" hidden="1">{#N/A,#N/A,FALSE,"TRADE"}</definedName>
    <definedName name="wrn.TRADE." localSheetId="4" hidden="1">{#N/A,#N/A,FALSE,"TRADE"}</definedName>
    <definedName name="wrn.TRADE." localSheetId="6" hidden="1">{#N/A,#N/A,FALSE,"TRADE"}</definedName>
    <definedName name="wrn.TRADE." localSheetId="8" hidden="1">{#N/A,#N/A,FALSE,"TRADE"}</definedName>
    <definedName name="wrn.TRADE." localSheetId="5" hidden="1">{#N/A,#N/A,FALSE,"TRADE"}</definedName>
    <definedName name="wrn.TRADE." localSheetId="7" hidden="1">{#N/A,#N/A,FALSE,"TRADE"}</definedName>
    <definedName name="wrn.TRADE." localSheetId="9" hidden="1">{#N/A,#N/A,FALSE,"TRADE"}</definedName>
    <definedName name="wrn.TRADE." hidden="1">{#N/A,#N/A,FALSE,"TRADE"}</definedName>
    <definedName name="wrn.TRANSPORT." localSheetId="2" hidden="1">{#N/A,#N/A,FALSE,"TRANPORT"}</definedName>
    <definedName name="wrn.TRANSPORT." localSheetId="4" hidden="1">{#N/A,#N/A,FALSE,"TRANPORT"}</definedName>
    <definedName name="wrn.TRANSPORT." localSheetId="6" hidden="1">{#N/A,#N/A,FALSE,"TRANPORT"}</definedName>
    <definedName name="wrn.TRANSPORT." localSheetId="8" hidden="1">{#N/A,#N/A,FALSE,"TRANPORT"}</definedName>
    <definedName name="wrn.TRANSPORT." localSheetId="5" hidden="1">{#N/A,#N/A,FALSE,"TRANPORT"}</definedName>
    <definedName name="wrn.TRANSPORT." localSheetId="7" hidden="1">{#N/A,#N/A,FALSE,"TRANPORT"}</definedName>
    <definedName name="wrn.TRANSPORT." localSheetId="9" hidden="1">{#N/A,#N/A,FALSE,"TRANPORT"}</definedName>
    <definedName name="wrn.TRANSPORT." hidden="1">{#N/A,#N/A,FALSE,"TRANPORT"}</definedName>
    <definedName name="wrn.UNEMPL." localSheetId="2" hidden="1">{#N/A,#N/A,FALSE,"EMP_POP";#N/A,#N/A,FALSE,"UNEMPL"}</definedName>
    <definedName name="wrn.UNEMPL." localSheetId="4" hidden="1">{#N/A,#N/A,FALSE,"EMP_POP";#N/A,#N/A,FALSE,"UNEMPL"}</definedName>
    <definedName name="wrn.UNEMPL." localSheetId="6" hidden="1">{#N/A,#N/A,FALSE,"EMP_POP";#N/A,#N/A,FALSE,"UNEMPL"}</definedName>
    <definedName name="wrn.UNEMPL." localSheetId="8" hidden="1">{#N/A,#N/A,FALSE,"EMP_POP";#N/A,#N/A,FALSE,"UNEMPL"}</definedName>
    <definedName name="wrn.UNEMPL." localSheetId="5" hidden="1">{#N/A,#N/A,FALSE,"EMP_POP";#N/A,#N/A,FALSE,"UNEMPL"}</definedName>
    <definedName name="wrn.UNEMPL." localSheetId="7" hidden="1">{#N/A,#N/A,FALSE,"EMP_POP";#N/A,#N/A,FALSE,"UNEMPL"}</definedName>
    <definedName name="wrn.UNEMPL." localSheetId="9" hidden="1">{#N/A,#N/A,FALSE,"EMP_POP";#N/A,#N/A,FALSE,"UNEMPL"}</definedName>
    <definedName name="wrn.UNEMPL." hidden="1">{#N/A,#N/A,FALSE,"EMP_POP";#N/A,#N/A,FALSE,"UNEMPL"}</definedName>
    <definedName name="wrn.USW." localSheetId="2" hidden="1">{"IS",#N/A,FALSE,"IS";"RPTIS",#N/A,FALSE,"RPTIS";"STATS",#N/A,FALSE,"STATS";"BS",#N/A,FALSE,"BS"}</definedName>
    <definedName name="wrn.USW." localSheetId="4" hidden="1">{"IS",#N/A,FALSE,"IS";"RPTIS",#N/A,FALSE,"RPTIS";"STATS",#N/A,FALSE,"STATS";"BS",#N/A,FALSE,"BS"}</definedName>
    <definedName name="wrn.USW." localSheetId="6" hidden="1">{"IS",#N/A,FALSE,"IS";"RPTIS",#N/A,FALSE,"RPTIS";"STATS",#N/A,FALSE,"STATS";"BS",#N/A,FALSE,"BS"}</definedName>
    <definedName name="wrn.USW." localSheetId="8" hidden="1">{"IS",#N/A,FALSE,"IS";"RPTIS",#N/A,FALSE,"RPTIS";"STATS",#N/A,FALSE,"STATS";"BS",#N/A,FALSE,"BS"}</definedName>
    <definedName name="wrn.USW." localSheetId="5" hidden="1">{"IS",#N/A,FALSE,"IS";"RPTIS",#N/A,FALSE,"RPTIS";"STATS",#N/A,FALSE,"STATS";"BS",#N/A,FALSE,"BS"}</definedName>
    <definedName name="wrn.USW." localSheetId="7" hidden="1">{"IS",#N/A,FALSE,"IS";"RPTIS",#N/A,FALSE,"RPTIS";"STATS",#N/A,FALSE,"STATS";"BS",#N/A,FALSE,"BS"}</definedName>
    <definedName name="wrn.USW." localSheetId="9" hidden="1">{"IS",#N/A,FALSE,"IS";"RPTIS",#N/A,FALSE,"RPTIS";"STATS",#N/A,FALSE,"STATS";"BS",#N/A,FALSE,"BS"}</definedName>
    <definedName name="wrn.USW." hidden="1">{"IS",#N/A,FALSE,"IS";"RPTIS",#N/A,FALSE,"RPTIS";"STATS",#N/A,FALSE,"STATS";"BS",#N/A,FALSE,"BS"}</definedName>
    <definedName name="wrn.UTL._.Position." localSheetId="2" hidden="1">{"UTL effect",#N/A,FALSE,"Sensitivity"}</definedName>
    <definedName name="wrn.UTL._.Position." localSheetId="4" hidden="1">{"UTL effect",#N/A,FALSE,"Sensitivity"}</definedName>
    <definedName name="wrn.UTL._.Position." localSheetId="6" hidden="1">{"UTL effect",#N/A,FALSE,"Sensitivity"}</definedName>
    <definedName name="wrn.UTL._.Position." localSheetId="8" hidden="1">{"UTL effect",#N/A,FALSE,"Sensitivity"}</definedName>
    <definedName name="wrn.UTL._.Position." localSheetId="5" hidden="1">{"UTL effect",#N/A,FALSE,"Sensitivity"}</definedName>
    <definedName name="wrn.UTL._.Position." localSheetId="7" hidden="1">{"UTL effect",#N/A,FALSE,"Sensitivity"}</definedName>
    <definedName name="wrn.UTL._.Position." localSheetId="9" hidden="1">{"UTL effect",#N/A,FALSE,"Sensitivity"}</definedName>
    <definedName name="wrn.UTL._.Position." hidden="1">{"UTL effect",#N/A,FALSE,"Sensitivity"}</definedName>
    <definedName name="wrn.VALUATION." localSheetId="2" hidden="1">{#N/A,#N/A,FALSE,"Valuation Assumptions";#N/A,#N/A,FALSE,"Summary";#N/A,#N/A,FALSE,"DCF";#N/A,#N/A,FALSE,"Valuation";#N/A,#N/A,FALSE,"WACC";#N/A,#N/A,FALSE,"UBVH";#N/A,#N/A,FALSE,"Free Cash Flow"}</definedName>
    <definedName name="wrn.VALUATION." localSheetId="4" hidden="1">{#N/A,#N/A,FALSE,"Valuation Assumptions";#N/A,#N/A,FALSE,"Summary";#N/A,#N/A,FALSE,"DCF";#N/A,#N/A,FALSE,"Valuation";#N/A,#N/A,FALSE,"WACC";#N/A,#N/A,FALSE,"UBVH";#N/A,#N/A,FALSE,"Free Cash Flow"}</definedName>
    <definedName name="wrn.VALUATION." localSheetId="6" hidden="1">{#N/A,#N/A,FALSE,"Valuation Assumptions";#N/A,#N/A,FALSE,"Summary";#N/A,#N/A,FALSE,"DCF";#N/A,#N/A,FALSE,"Valuation";#N/A,#N/A,FALSE,"WACC";#N/A,#N/A,FALSE,"UBVH";#N/A,#N/A,FALSE,"Free Cash Flow"}</definedName>
    <definedName name="wrn.VALUATION." localSheetId="8" hidden="1">{#N/A,#N/A,FALSE,"Valuation Assumptions";#N/A,#N/A,FALSE,"Summary";#N/A,#N/A,FALSE,"DCF";#N/A,#N/A,FALSE,"Valuation";#N/A,#N/A,FALSE,"WACC";#N/A,#N/A,FALSE,"UBVH";#N/A,#N/A,FALSE,"Free Cash Flow"}</definedName>
    <definedName name="wrn.VALUATION." localSheetId="5"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localSheetId="9"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riance._.3." localSheetId="2" hidden="1">{"Variance Q3",#N/A,FALSE,"Var"}</definedName>
    <definedName name="wrn.Variance._.3." localSheetId="4" hidden="1">{"Variance Q3",#N/A,FALSE,"Var"}</definedName>
    <definedName name="wrn.Variance._.3." localSheetId="6" hidden="1">{"Variance Q3",#N/A,FALSE,"Var"}</definedName>
    <definedName name="wrn.Variance._.3." localSheetId="8" hidden="1">{"Variance Q3",#N/A,FALSE,"Var"}</definedName>
    <definedName name="wrn.Variance._.3." localSheetId="5" hidden="1">{"Variance Q3",#N/A,FALSE,"Var"}</definedName>
    <definedName name="wrn.Variance._.3." localSheetId="7" hidden="1">{"Variance Q3",#N/A,FALSE,"Var"}</definedName>
    <definedName name="wrn.Variance._.3." localSheetId="9" hidden="1">{"Variance Q3",#N/A,FALSE,"Var"}</definedName>
    <definedName name="wrn.Variance._.3." hidden="1">{"Variance Q3",#N/A,FALSE,"Var"}</definedName>
    <definedName name="wrn.Variance._.Q1." localSheetId="2" hidden="1">{"Variance Q1",#N/A,FALSE,"Var"}</definedName>
    <definedName name="wrn.Variance._.Q1." localSheetId="4" hidden="1">{"Variance Q1",#N/A,FALSE,"Var"}</definedName>
    <definedName name="wrn.Variance._.Q1." localSheetId="6" hidden="1">{"Variance Q1",#N/A,FALSE,"Var"}</definedName>
    <definedName name="wrn.Variance._.Q1." localSheetId="8" hidden="1">{"Variance Q1",#N/A,FALSE,"Var"}</definedName>
    <definedName name="wrn.Variance._.Q1." localSheetId="5" hidden="1">{"Variance Q1",#N/A,FALSE,"Var"}</definedName>
    <definedName name="wrn.Variance._.Q1." localSheetId="7" hidden="1">{"Variance Q1",#N/A,FALSE,"Var"}</definedName>
    <definedName name="wrn.Variance._.Q1." localSheetId="9" hidden="1">{"Variance Q1",#N/A,FALSE,"Var"}</definedName>
    <definedName name="wrn.Variance._.Q1." hidden="1">{"Variance Q1",#N/A,FALSE,"Var"}</definedName>
    <definedName name="wrn.Variance._.Q2." localSheetId="2" hidden="1">{"Variance Q2",#N/A,FALSE,"Var"}</definedName>
    <definedName name="wrn.Variance._.Q2." localSheetId="4" hidden="1">{"Variance Q2",#N/A,FALSE,"Var"}</definedName>
    <definedName name="wrn.Variance._.Q2." localSheetId="6" hidden="1">{"Variance Q2",#N/A,FALSE,"Var"}</definedName>
    <definedName name="wrn.Variance._.Q2." localSheetId="8" hidden="1">{"Variance Q2",#N/A,FALSE,"Var"}</definedName>
    <definedName name="wrn.Variance._.Q2." localSheetId="5" hidden="1">{"Variance Q2",#N/A,FALSE,"Var"}</definedName>
    <definedName name="wrn.Variance._.Q2." localSheetId="7" hidden="1">{"Variance Q2",#N/A,FALSE,"Var"}</definedName>
    <definedName name="wrn.Variance._.Q2." localSheetId="9" hidden="1">{"Variance Q2",#N/A,FALSE,"Var"}</definedName>
    <definedName name="wrn.Variance._.Q2." hidden="1">{"Variance Q2",#N/A,FALSE,"Var"}</definedName>
    <definedName name="wrn.Variance._.Q3." localSheetId="2" hidden="1">{"Variance Q3",#N/A,FALSE,"Var"}</definedName>
    <definedName name="wrn.Variance._.Q3." localSheetId="4" hidden="1">{"Variance Q3",#N/A,FALSE,"Var"}</definedName>
    <definedName name="wrn.Variance._.Q3." localSheetId="6" hidden="1">{"Variance Q3",#N/A,FALSE,"Var"}</definedName>
    <definedName name="wrn.Variance._.Q3." localSheetId="8" hidden="1">{"Variance Q3",#N/A,FALSE,"Var"}</definedName>
    <definedName name="wrn.Variance._.Q3." localSheetId="5" hidden="1">{"Variance Q3",#N/A,FALSE,"Var"}</definedName>
    <definedName name="wrn.Variance._.Q3." localSheetId="7" hidden="1">{"Variance Q3",#N/A,FALSE,"Var"}</definedName>
    <definedName name="wrn.Variance._.Q3." localSheetId="9" hidden="1">{"Variance Q3",#N/A,FALSE,"Var"}</definedName>
    <definedName name="wrn.Variance._.Q3." hidden="1">{"Variance Q3",#N/A,FALSE,"Var"}</definedName>
    <definedName name="wrn.Variance._.Q4" localSheetId="2" hidden="1">{"Variance Q4",#N/A,FALSE,"Var"}</definedName>
    <definedName name="wrn.Variance._.Q4" localSheetId="4" hidden="1">{"Variance Q4",#N/A,FALSE,"Var"}</definedName>
    <definedName name="wrn.Variance._.Q4" localSheetId="6" hidden="1">{"Variance Q4",#N/A,FALSE,"Var"}</definedName>
    <definedName name="wrn.Variance._.Q4" localSheetId="8" hidden="1">{"Variance Q4",#N/A,FALSE,"Var"}</definedName>
    <definedName name="wrn.Variance._.Q4" localSheetId="5" hidden="1">{"Variance Q4",#N/A,FALSE,"Var"}</definedName>
    <definedName name="wrn.Variance._.Q4" localSheetId="7" hidden="1">{"Variance Q4",#N/A,FALSE,"Var"}</definedName>
    <definedName name="wrn.Variance._.Q4" localSheetId="9" hidden="1">{"Variance Q4",#N/A,FALSE,"Var"}</definedName>
    <definedName name="wrn.Variance._.Q4" hidden="1">{"Variance Q4",#N/A,FALSE,"Var"}</definedName>
    <definedName name="wrn.Variance._.Q4." localSheetId="2" hidden="1">{"Variance Q4",#N/A,FALSE,"Var"}</definedName>
    <definedName name="wrn.Variance._.Q4." localSheetId="4" hidden="1">{"Variance Q4",#N/A,FALSE,"Var"}</definedName>
    <definedName name="wrn.Variance._.Q4." localSheetId="6" hidden="1">{"Variance Q4",#N/A,FALSE,"Var"}</definedName>
    <definedName name="wrn.Variance._.Q4." localSheetId="8" hidden="1">{"Variance Q4",#N/A,FALSE,"Var"}</definedName>
    <definedName name="wrn.Variance._.Q4." localSheetId="5" hidden="1">{"Variance Q4",#N/A,FALSE,"Var"}</definedName>
    <definedName name="wrn.Variance._.Q4." localSheetId="7" hidden="1">{"Variance Q4",#N/A,FALSE,"Var"}</definedName>
    <definedName name="wrn.Variance._.Q4." localSheetId="9" hidden="1">{"Variance Q4",#N/A,FALSE,"Var"}</definedName>
    <definedName name="wrn.Variance._.Q4." hidden="1">{"Variance Q4",#N/A,FALSE,"Var"}</definedName>
    <definedName name="wrn.Wacc." localSheetId="2" hidden="1">{"Area1",#N/A,FALSE,"OREWACC";"Area2",#N/A,FALSE,"OREWACC"}</definedName>
    <definedName name="wrn.Wacc." localSheetId="4" hidden="1">{"Area1",#N/A,FALSE,"OREWACC";"Area2",#N/A,FALSE,"OREWACC"}</definedName>
    <definedName name="wrn.Wacc." localSheetId="6" hidden="1">{"Area1",#N/A,FALSE,"OREWACC";"Area2",#N/A,FALSE,"OREWACC"}</definedName>
    <definedName name="wrn.Wacc." localSheetId="8" hidden="1">{"Area1",#N/A,FALSE,"OREWACC";"Area2",#N/A,FALSE,"OREWACC"}</definedName>
    <definedName name="wrn.Wacc." localSheetId="5" hidden="1">{"Area1",#N/A,FALSE,"OREWACC";"Area2",#N/A,FALSE,"OREWACC"}</definedName>
    <definedName name="wrn.Wacc." localSheetId="7" hidden="1">{"Area1",#N/A,FALSE,"OREWACC";"Area2",#N/A,FALSE,"OREWACC"}</definedName>
    <definedName name="wrn.Wacc." localSheetId="9" hidden="1">{"Area1",#N/A,FALSE,"OREWACC";"Area2",#N/A,FALSE,"OREWACC"}</definedName>
    <definedName name="wrn.Wacc." hidden="1">{"Area1",#N/A,FALSE,"OREWACC";"Area2",#N/A,FALSE,"OREWACC"}</definedName>
    <definedName name="wrn.WAGES." localSheetId="2" hidden="1">{#N/A,#N/A,FALSE,"WAGES"}</definedName>
    <definedName name="wrn.WAGES." localSheetId="4" hidden="1">{#N/A,#N/A,FALSE,"WAGES"}</definedName>
    <definedName name="wrn.WAGES." localSheetId="6" hidden="1">{#N/A,#N/A,FALSE,"WAGES"}</definedName>
    <definedName name="wrn.WAGES." localSheetId="8" hidden="1">{#N/A,#N/A,FALSE,"WAGES"}</definedName>
    <definedName name="wrn.WAGES." localSheetId="5" hidden="1">{#N/A,#N/A,FALSE,"WAGES"}</definedName>
    <definedName name="wrn.WAGES." localSheetId="7" hidden="1">{#N/A,#N/A,FALSE,"WAGES"}</definedName>
    <definedName name="wrn.WAGES." localSheetId="9" hidden="1">{#N/A,#N/A,FALSE,"WAGES"}</definedName>
    <definedName name="wrn.WAGES." hidden="1">{#N/A,#N/A,FALSE,"WAGES"}</definedName>
    <definedName name="wrn.WEO." localSheetId="2" hidden="1">{"WEO",#N/A,FALSE,"T"}</definedName>
    <definedName name="wrn.WEO." localSheetId="4" hidden="1">{"WEO",#N/A,FALSE,"T"}</definedName>
    <definedName name="wrn.WEO." localSheetId="6" hidden="1">{"WEO",#N/A,FALSE,"T"}</definedName>
    <definedName name="wrn.WEO." localSheetId="8" hidden="1">{"WEO",#N/A,FALSE,"T"}</definedName>
    <definedName name="wrn.WEO." localSheetId="5" hidden="1">{"WEO",#N/A,FALSE,"T"}</definedName>
    <definedName name="wrn.WEO." localSheetId="7" hidden="1">{"WEO",#N/A,FALSE,"T"}</definedName>
    <definedName name="wrn.WEO." localSheetId="9" hidden="1">{"WEO",#N/A,FALSE,"T"}</definedName>
    <definedName name="wrn.WEO." hidden="1">{"WEO",#N/A,FALSE,"T"}</definedName>
    <definedName name="wrn.WORKING." localSheetId="2" hidden="1">{#N/A,#N/A,FALSE,"Working capital 4 Trim 95";#N/A,#N/A,FALSE,"Working capital 1 Trim 96";#N/A,#N/A,FALSE,"Working capital 2 Trim 96";#N/A,#N/A,FALSE,"Working Capital 3 Trim 96"}</definedName>
    <definedName name="wrn.WORKING." localSheetId="4" hidden="1">{#N/A,#N/A,FALSE,"Working capital 4 Trim 95";#N/A,#N/A,FALSE,"Working capital 1 Trim 96";#N/A,#N/A,FALSE,"Working capital 2 Trim 96";#N/A,#N/A,FALSE,"Working Capital 3 Trim 96"}</definedName>
    <definedName name="wrn.WORKING." localSheetId="6" hidden="1">{#N/A,#N/A,FALSE,"Working capital 4 Trim 95";#N/A,#N/A,FALSE,"Working capital 1 Trim 96";#N/A,#N/A,FALSE,"Working capital 2 Trim 96";#N/A,#N/A,FALSE,"Working Capital 3 Trim 96"}</definedName>
    <definedName name="wrn.WORKING." localSheetId="8" hidden="1">{#N/A,#N/A,FALSE,"Working capital 4 Trim 95";#N/A,#N/A,FALSE,"Working capital 1 Trim 96";#N/A,#N/A,FALSE,"Working capital 2 Trim 96";#N/A,#N/A,FALSE,"Working Capital 3 Trim 96"}</definedName>
    <definedName name="wrn.WORKING." localSheetId="5" hidden="1">{#N/A,#N/A,FALSE,"Working capital 4 Trim 95";#N/A,#N/A,FALSE,"Working capital 1 Trim 96";#N/A,#N/A,FALSE,"Working capital 2 Trim 96";#N/A,#N/A,FALSE,"Working Capital 3 Trim 96"}</definedName>
    <definedName name="wrn.WORKING." localSheetId="7" hidden="1">{#N/A,#N/A,FALSE,"Working capital 4 Trim 95";#N/A,#N/A,FALSE,"Working capital 1 Trim 96";#N/A,#N/A,FALSE,"Working capital 2 Trim 96";#N/A,#N/A,FALSE,"Working Capital 3 Trim 96"}</definedName>
    <definedName name="wrn.WORKING." localSheetId="9" hidden="1">{#N/A,#N/A,FALSE,"Working capital 4 Trim 95";#N/A,#N/A,FALSE,"Working capital 1 Trim 96";#N/A,#N/A,FALSE,"Working capital 2 Trim 96";#N/A,#N/A,FALSE,"Working Capital 3 Trim 96"}</definedName>
    <definedName name="wrn.WORKING." hidden="1">{#N/A,#N/A,FALSE,"Working capital 4 Trim 95";#N/A,#N/A,FALSE,"Working capital 1 Trim 96";#N/A,#N/A,FALSE,"Working capital 2 Trim 96";#N/A,#N/A,FALSE,"Working Capital 3 Trim 96"}</definedName>
    <definedName name="wvu.testvue." localSheetId="2"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4"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6"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8"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5"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7" hidden="1">{TRUE,TRUE,-1.25,-15.5,484.5,232.5,FALSE,TRUE,TRUE,TRUE,0,1,#N/A,2,#N/A,5.73846153846154,16.0625,1,FALSE,FALSE,3,TRUE,1,FALSE,74,"Swvu.testvue.","ACwvu.testvue.",#N/A,FALSE,FALSE,1,0.2,0.5,0.5,1,"","",FALSE,TRUE,FALSE,FALSE,1,75,#N/A,#N/A,"=R1C1:R58C6",FALSE,#N/A,#N/A,FALSE,FALSE,TRUE,9,65532,300,FALSE,FALSE,TRUE,TRUE,TRUE}</definedName>
    <definedName name="wvu.testvue." localSheetId="9" hidden="1">{TRUE,TRUE,-1.25,-15.5,484.5,232.5,FALSE,TRUE,TRUE,TRUE,0,1,#N/A,2,#N/A,5.73846153846154,16.0625,1,FALSE,FALSE,3,TRUE,1,FALSE,74,"Swvu.testvue.","ACwvu.testvue.",#N/A,FALSE,FALSE,1,0.2,0.5,0.5,1,"","",FALSE,TRUE,FALSE,FALSE,1,75,#N/A,#N/A,"=R1C1:R58C6",FALSE,#N/A,#N/A,FALSE,FALSE,TRUE,9,65532,300,FALSE,FALSE,TRUE,TRUE,TRUE}</definedName>
    <definedName name="wvu.testvue." hidden="1">{TRUE,TRUE,-1.25,-15.5,484.5,232.5,FALSE,TRUE,TRUE,TRUE,0,1,#N/A,2,#N/A,5.73846153846154,16.0625,1,FALSE,FALSE,3,TRUE,1,FALSE,74,"Swvu.testvue.","ACwvu.testvue.",#N/A,FALSE,FALSE,1,0.2,0.5,0.5,1,"","",FALSE,TRUE,FALSE,FALSE,1,75,#N/A,#N/A,"=R1C1:R58C6",FALSE,#N/A,#N/A,FALSE,FALSE,TRUE,9,65532,300,FALSE,FALSE,TRUE,TRUE,TRUE}</definedName>
    <definedName name="xxxxx" localSheetId="2" hidden="1">{"10yp capex",#N/A,FALSE,"Celtel alternative 6"}</definedName>
    <definedName name="xxxxx" localSheetId="4" hidden="1">{"10yp capex",#N/A,FALSE,"Celtel alternative 6"}</definedName>
    <definedName name="xxxxx" localSheetId="6" hidden="1">{"10yp capex",#N/A,FALSE,"Celtel alternative 6"}</definedName>
    <definedName name="xxxxx" localSheetId="8" hidden="1">{"10yp capex",#N/A,FALSE,"Celtel alternative 6"}</definedName>
    <definedName name="xxxxx" localSheetId="5" hidden="1">{"10yp capex",#N/A,FALSE,"Celtel alternative 6"}</definedName>
    <definedName name="xxxxx" localSheetId="7" hidden="1">{"10yp capex",#N/A,FALSE,"Celtel alternative 6"}</definedName>
    <definedName name="xxxxx" localSheetId="9" hidden="1">{"10yp capex",#N/A,FALSE,"Celtel alternative 6"}</definedName>
    <definedName name="xxxxx" hidden="1">{"10yp capex",#N/A,FALSE,"Celtel alternative 6"}</definedName>
    <definedName name="xxxxxx" localSheetId="2" hidden="1">{"10yp graphs",#N/A,FALSE,"Market Data"}</definedName>
    <definedName name="xxxxxx" localSheetId="4" hidden="1">{"10yp graphs",#N/A,FALSE,"Market Data"}</definedName>
    <definedName name="xxxxxx" localSheetId="6" hidden="1">{"10yp graphs",#N/A,FALSE,"Market Data"}</definedName>
    <definedName name="xxxxxx" localSheetId="8" hidden="1">{"10yp graphs",#N/A,FALSE,"Market Data"}</definedName>
    <definedName name="xxxxxx" localSheetId="5" hidden="1">{"10yp graphs",#N/A,FALSE,"Market Data"}</definedName>
    <definedName name="xxxxxx" localSheetId="7" hidden="1">{"10yp graphs",#N/A,FALSE,"Market Data"}</definedName>
    <definedName name="xxxxxx" localSheetId="9" hidden="1">{"10yp graphs",#N/A,FALSE,"Market Data"}</definedName>
    <definedName name="xxxxxx" hidden="1">{"10yp graphs",#N/A,FALSE,"Market Data"}</definedName>
    <definedName name="y" localSheetId="2" hidden="1">{#N/A,#N/A,FALSE,"Maritime";#N/A,#N/A,FALSE,"Transit";#N/A,#N/A,FALSE,"Commercial";#N/A,#N/A,FALSE,"Safi";#N/A,#N/A,FALSE,"JORF LASFAR";#N/A,#N/A,FALSE,"Agadir";#N/A,#N/A,FALSE,"Nador";#N/A,#N/A,FALSE,"Phyto";#N/A,#N/A,FALSE,"TIR Mohammedia";#N/A,#N/A,FALSE,"NOUACEUR"}</definedName>
    <definedName name="y" localSheetId="4" hidden="1">{#N/A,#N/A,FALSE,"Maritime";#N/A,#N/A,FALSE,"Transit";#N/A,#N/A,FALSE,"Commercial";#N/A,#N/A,FALSE,"Safi";#N/A,#N/A,FALSE,"JORF LASFAR";#N/A,#N/A,FALSE,"Agadir";#N/A,#N/A,FALSE,"Nador";#N/A,#N/A,FALSE,"Phyto";#N/A,#N/A,FALSE,"TIR Mohammedia";#N/A,#N/A,FALSE,"NOUACEUR"}</definedName>
    <definedName name="y" localSheetId="6" hidden="1">{#N/A,#N/A,FALSE,"Maritime";#N/A,#N/A,FALSE,"Transit";#N/A,#N/A,FALSE,"Commercial";#N/A,#N/A,FALSE,"Safi";#N/A,#N/A,FALSE,"JORF LASFAR";#N/A,#N/A,FALSE,"Agadir";#N/A,#N/A,FALSE,"Nador";#N/A,#N/A,FALSE,"Phyto";#N/A,#N/A,FALSE,"TIR Mohammedia";#N/A,#N/A,FALSE,"NOUACEUR"}</definedName>
    <definedName name="y" localSheetId="8" hidden="1">{#N/A,#N/A,FALSE,"Maritime";#N/A,#N/A,FALSE,"Transit";#N/A,#N/A,FALSE,"Commercial";#N/A,#N/A,FALSE,"Safi";#N/A,#N/A,FALSE,"JORF LASFAR";#N/A,#N/A,FALSE,"Agadir";#N/A,#N/A,FALSE,"Nador";#N/A,#N/A,FALSE,"Phyto";#N/A,#N/A,FALSE,"TIR Mohammedia";#N/A,#N/A,FALSE,"NOUACEUR"}</definedName>
    <definedName name="y" localSheetId="5" hidden="1">{#N/A,#N/A,FALSE,"Maritime";#N/A,#N/A,FALSE,"Transit";#N/A,#N/A,FALSE,"Commercial";#N/A,#N/A,FALSE,"Safi";#N/A,#N/A,FALSE,"JORF LASFAR";#N/A,#N/A,FALSE,"Agadir";#N/A,#N/A,FALSE,"Nador";#N/A,#N/A,FALSE,"Phyto";#N/A,#N/A,FALSE,"TIR Mohammedia";#N/A,#N/A,FALSE,"NOUACEUR"}</definedName>
    <definedName name="y" localSheetId="7" hidden="1">{#N/A,#N/A,FALSE,"Maritime";#N/A,#N/A,FALSE,"Transit";#N/A,#N/A,FALSE,"Commercial";#N/A,#N/A,FALSE,"Safi";#N/A,#N/A,FALSE,"JORF LASFAR";#N/A,#N/A,FALSE,"Agadir";#N/A,#N/A,FALSE,"Nador";#N/A,#N/A,FALSE,"Phyto";#N/A,#N/A,FALSE,"TIR Mohammedia";#N/A,#N/A,FALSE,"NOUACEUR"}</definedName>
    <definedName name="y" localSheetId="9" hidden="1">{#N/A,#N/A,FALSE,"Maritime";#N/A,#N/A,FALSE,"Transit";#N/A,#N/A,FALSE,"Commercial";#N/A,#N/A,FALSE,"Safi";#N/A,#N/A,FALSE,"JORF LASFAR";#N/A,#N/A,FALSE,"Agadir";#N/A,#N/A,FALSE,"Nador";#N/A,#N/A,FALSE,"Phyto";#N/A,#N/A,FALSE,"TIR Mohammedia";#N/A,#N/A,FALSE,"NOUACEUR"}</definedName>
    <definedName name="y" hidden="1">{#N/A,#N/A,FALSE,"Maritime";#N/A,#N/A,FALSE,"Transit";#N/A,#N/A,FALSE,"Commercial";#N/A,#N/A,FALSE,"Safi";#N/A,#N/A,FALSE,"JORF LASFAR";#N/A,#N/A,FALSE,"Agadir";#N/A,#N/A,FALSE,"Nador";#N/A,#N/A,FALSE,"Phyto";#N/A,#N/A,FALSE,"TIR Mohammedia";#N/A,#N/A,FALSE,"NOUACEUR"}</definedName>
    <definedName name="yuuuuuuu" localSheetId="2" hidden="1">{"ratios",#N/A,FALSE,"Summary Accounts"}</definedName>
    <definedName name="yuuuuuuu" localSheetId="4" hidden="1">{"ratios",#N/A,FALSE,"Summary Accounts"}</definedName>
    <definedName name="yuuuuuuu" localSheetId="6" hidden="1">{"ratios",#N/A,FALSE,"Summary Accounts"}</definedName>
    <definedName name="yuuuuuuu" localSheetId="8" hidden="1">{"ratios",#N/A,FALSE,"Summary Accounts"}</definedName>
    <definedName name="yuuuuuuu" localSheetId="5" hidden="1">{"ratios",#N/A,FALSE,"Summary Accounts"}</definedName>
    <definedName name="yuuuuuuu" localSheetId="7" hidden="1">{"ratios",#N/A,FALSE,"Summary Accounts"}</definedName>
    <definedName name="yuuuuuuu" localSheetId="9" hidden="1">{"ratios",#N/A,FALSE,"Summary Accounts"}</definedName>
    <definedName name="yuuuuuuu" hidden="1">{"ratios",#N/A,FALSE,"Summary Accounts"}</definedName>
    <definedName name="yyyyyy" localSheetId="2" hidden="1">{"p_l",#N/A,FALSE,"Summary Accounts"}</definedName>
    <definedName name="yyyyyy" localSheetId="4" hidden="1">{"p_l",#N/A,FALSE,"Summary Accounts"}</definedName>
    <definedName name="yyyyyy" localSheetId="6" hidden="1">{"p_l",#N/A,FALSE,"Summary Accounts"}</definedName>
    <definedName name="yyyyyy" localSheetId="8" hidden="1">{"p_l",#N/A,FALSE,"Summary Accounts"}</definedName>
    <definedName name="yyyyyy" localSheetId="5" hidden="1">{"p_l",#N/A,FALSE,"Summary Accounts"}</definedName>
    <definedName name="yyyyyy" localSheetId="7" hidden="1">{"p_l",#N/A,FALSE,"Summary Accounts"}</definedName>
    <definedName name="yyyyyy" localSheetId="9" hidden="1">{"p_l",#N/A,FALSE,"Summary Accounts"}</definedName>
    <definedName name="yyyyyy" hidden="1">{"p_l",#N/A,FALSE,"Summary Accounts"}</definedName>
    <definedName name="Z_21F998EC_F0D6_11D3_926A_00C04F21F079_.wvu.PrintTitles" hidden="1">#REF!</definedName>
    <definedName name="Z_2D7BD9C5_0188_11D5_8EC8_00C04F21F079_.wvu.Cols" hidden="1">#REF!</definedName>
    <definedName name="Z_2D7BD9C6_0188_11D5_8EC8_00C04F21F079_.wvu.Cols" hidden="1">#REF!</definedName>
    <definedName name="Z_5C1D872D_D064_4DE7_BD55_959B7CCB4FFD_.wvu.Cols" hidden="1">#REF!,#REF!,#REF!,#REF!,#REF!</definedName>
    <definedName name="Z_60EDEC48_E51D_11D3_9267_00C04F21F079_.wvu.PrintTitles" hidden="1">#REF!</definedName>
    <definedName name="Z_60FA13F0_C7AB_11D5_82BE_0060B0F04987_.wvu.Rows" hidden="1">#N/A</definedName>
    <definedName name="_xlnm.Print_Area" localSheetId="0">'Page de garde'!$A$1:$G$37</definedName>
    <definedName name="zorro" localSheetId="2" hidden="1">{#N/A,#N/A,FALSE,"Maritime";#N/A,#N/A,FALSE,"Transit";#N/A,#N/A,FALSE,"Commercial";#N/A,#N/A,FALSE,"Safi";#N/A,#N/A,FALSE,"JORF LASFAR";#N/A,#N/A,FALSE,"Agadir";#N/A,#N/A,FALSE,"Nador";#N/A,#N/A,FALSE,"Phyto";#N/A,#N/A,FALSE,"TIR Mohammedia";#N/A,#N/A,FALSE,"NOUACEUR"}</definedName>
    <definedName name="zorro" localSheetId="4" hidden="1">{#N/A,#N/A,FALSE,"Maritime";#N/A,#N/A,FALSE,"Transit";#N/A,#N/A,FALSE,"Commercial";#N/A,#N/A,FALSE,"Safi";#N/A,#N/A,FALSE,"JORF LASFAR";#N/A,#N/A,FALSE,"Agadir";#N/A,#N/A,FALSE,"Nador";#N/A,#N/A,FALSE,"Phyto";#N/A,#N/A,FALSE,"TIR Mohammedia";#N/A,#N/A,FALSE,"NOUACEUR"}</definedName>
    <definedName name="zorro" localSheetId="6" hidden="1">{#N/A,#N/A,FALSE,"Maritime";#N/A,#N/A,FALSE,"Transit";#N/A,#N/A,FALSE,"Commercial";#N/A,#N/A,FALSE,"Safi";#N/A,#N/A,FALSE,"JORF LASFAR";#N/A,#N/A,FALSE,"Agadir";#N/A,#N/A,FALSE,"Nador";#N/A,#N/A,FALSE,"Phyto";#N/A,#N/A,FALSE,"TIR Mohammedia";#N/A,#N/A,FALSE,"NOUACEUR"}</definedName>
    <definedName name="zorro" localSheetId="8" hidden="1">{#N/A,#N/A,FALSE,"Maritime";#N/A,#N/A,FALSE,"Transit";#N/A,#N/A,FALSE,"Commercial";#N/A,#N/A,FALSE,"Safi";#N/A,#N/A,FALSE,"JORF LASFAR";#N/A,#N/A,FALSE,"Agadir";#N/A,#N/A,FALSE,"Nador";#N/A,#N/A,FALSE,"Phyto";#N/A,#N/A,FALSE,"TIR Mohammedia";#N/A,#N/A,FALSE,"NOUACEUR"}</definedName>
    <definedName name="zorro" localSheetId="5" hidden="1">{#N/A,#N/A,FALSE,"Maritime";#N/A,#N/A,FALSE,"Transit";#N/A,#N/A,FALSE,"Commercial";#N/A,#N/A,FALSE,"Safi";#N/A,#N/A,FALSE,"JORF LASFAR";#N/A,#N/A,FALSE,"Agadir";#N/A,#N/A,FALSE,"Nador";#N/A,#N/A,FALSE,"Phyto";#N/A,#N/A,FALSE,"TIR Mohammedia";#N/A,#N/A,FALSE,"NOUACEUR"}</definedName>
    <definedName name="zorro" localSheetId="7" hidden="1">{#N/A,#N/A,FALSE,"Maritime";#N/A,#N/A,FALSE,"Transit";#N/A,#N/A,FALSE,"Commercial";#N/A,#N/A,FALSE,"Safi";#N/A,#N/A,FALSE,"JORF LASFAR";#N/A,#N/A,FALSE,"Agadir";#N/A,#N/A,FALSE,"Nador";#N/A,#N/A,FALSE,"Phyto";#N/A,#N/A,FALSE,"TIR Mohammedia";#N/A,#N/A,FALSE,"NOUACEUR"}</definedName>
    <definedName name="zorro" localSheetId="9" hidden="1">{#N/A,#N/A,FALSE,"Maritime";#N/A,#N/A,FALSE,"Transit";#N/A,#N/A,FALSE,"Commercial";#N/A,#N/A,FALSE,"Safi";#N/A,#N/A,FALSE,"JORF LASFAR";#N/A,#N/A,FALSE,"Agadir";#N/A,#N/A,FALSE,"Nador";#N/A,#N/A,FALSE,"Phyto";#N/A,#N/A,FALSE,"TIR Mohammedia";#N/A,#N/A,FALSE,"NOUACEUR"}</definedName>
    <definedName name="zorro" hidden="1">{#N/A,#N/A,FALSE,"Maritime";#N/A,#N/A,FALSE,"Transit";#N/A,#N/A,FALSE,"Commercial";#N/A,#N/A,FALSE,"Safi";#N/A,#N/A,FALSE,"JORF LASFAR";#N/A,#N/A,FALSE,"Agadir";#N/A,#N/A,FALSE,"Nador";#N/A,#N/A,FALSE,"Phyto";#N/A,#N/A,FALSE,"TIR Mohammedia";#N/A,#N/A,FALSE,"NOUACEUR"}</definedName>
    <definedName name="zrer" localSheetId="2" hidden="1">{#N/A,#N/A,FALSE,"Maritime";#N/A,#N/A,FALSE,"Transit";#N/A,#N/A,FALSE,"Commercial";#N/A,#N/A,FALSE,"Safi";#N/A,#N/A,FALSE,"JORF LASFAR";#N/A,#N/A,FALSE,"Agadir";#N/A,#N/A,FALSE,"Nador";#N/A,#N/A,FALSE,"Phyto";#N/A,#N/A,FALSE,"TIR Mohammedia";#N/A,#N/A,FALSE,"NOUACEUR"}</definedName>
    <definedName name="zrer" localSheetId="4" hidden="1">{#N/A,#N/A,FALSE,"Maritime";#N/A,#N/A,FALSE,"Transit";#N/A,#N/A,FALSE,"Commercial";#N/A,#N/A,FALSE,"Safi";#N/A,#N/A,FALSE,"JORF LASFAR";#N/A,#N/A,FALSE,"Agadir";#N/A,#N/A,FALSE,"Nador";#N/A,#N/A,FALSE,"Phyto";#N/A,#N/A,FALSE,"TIR Mohammedia";#N/A,#N/A,FALSE,"NOUACEUR"}</definedName>
    <definedName name="zrer" localSheetId="6" hidden="1">{#N/A,#N/A,FALSE,"Maritime";#N/A,#N/A,FALSE,"Transit";#N/A,#N/A,FALSE,"Commercial";#N/A,#N/A,FALSE,"Safi";#N/A,#N/A,FALSE,"JORF LASFAR";#N/A,#N/A,FALSE,"Agadir";#N/A,#N/A,FALSE,"Nador";#N/A,#N/A,FALSE,"Phyto";#N/A,#N/A,FALSE,"TIR Mohammedia";#N/A,#N/A,FALSE,"NOUACEUR"}</definedName>
    <definedName name="zrer" localSheetId="8" hidden="1">{#N/A,#N/A,FALSE,"Maritime";#N/A,#N/A,FALSE,"Transit";#N/A,#N/A,FALSE,"Commercial";#N/A,#N/A,FALSE,"Safi";#N/A,#N/A,FALSE,"JORF LASFAR";#N/A,#N/A,FALSE,"Agadir";#N/A,#N/A,FALSE,"Nador";#N/A,#N/A,FALSE,"Phyto";#N/A,#N/A,FALSE,"TIR Mohammedia";#N/A,#N/A,FALSE,"NOUACEUR"}</definedName>
    <definedName name="zrer" localSheetId="5" hidden="1">{#N/A,#N/A,FALSE,"Maritime";#N/A,#N/A,FALSE,"Transit";#N/A,#N/A,FALSE,"Commercial";#N/A,#N/A,FALSE,"Safi";#N/A,#N/A,FALSE,"JORF LASFAR";#N/A,#N/A,FALSE,"Agadir";#N/A,#N/A,FALSE,"Nador";#N/A,#N/A,FALSE,"Phyto";#N/A,#N/A,FALSE,"TIR Mohammedia";#N/A,#N/A,FALSE,"NOUACEUR"}</definedName>
    <definedName name="zrer" localSheetId="7" hidden="1">{#N/A,#N/A,FALSE,"Maritime";#N/A,#N/A,FALSE,"Transit";#N/A,#N/A,FALSE,"Commercial";#N/A,#N/A,FALSE,"Safi";#N/A,#N/A,FALSE,"JORF LASFAR";#N/A,#N/A,FALSE,"Agadir";#N/A,#N/A,FALSE,"Nador";#N/A,#N/A,FALSE,"Phyto";#N/A,#N/A,FALSE,"TIR Mohammedia";#N/A,#N/A,FALSE,"NOUACEUR"}</definedName>
    <definedName name="zrer" localSheetId="9" hidden="1">{#N/A,#N/A,FALSE,"Maritime";#N/A,#N/A,FALSE,"Transit";#N/A,#N/A,FALSE,"Commercial";#N/A,#N/A,FALSE,"Safi";#N/A,#N/A,FALSE,"JORF LASFAR";#N/A,#N/A,FALSE,"Agadir";#N/A,#N/A,FALSE,"Nador";#N/A,#N/A,FALSE,"Phyto";#N/A,#N/A,FALSE,"TIR Mohammedia";#N/A,#N/A,FALSE,"NOUACEUR"}</definedName>
    <definedName name="zrer" hidden="1">{#N/A,#N/A,FALSE,"Maritime";#N/A,#N/A,FALSE,"Transit";#N/A,#N/A,FALSE,"Commercial";#N/A,#N/A,FALSE,"Safi";#N/A,#N/A,FALSE,"JORF LASFAR";#N/A,#N/A,FALSE,"Agadir";#N/A,#N/A,FALSE,"Nador";#N/A,#N/A,FALSE,"Phyto";#N/A,#N/A,FALSE,"TIR Mohammedia";#N/A,#N/A,FALSE,"NOUACEUR"}</definedName>
    <definedName name="zzzerff" localSheetId="2" hidden="1">{#N/A,#N/A,FALSE,"WAGES"}</definedName>
    <definedName name="zzzerff" localSheetId="4" hidden="1">{#N/A,#N/A,FALSE,"WAGES"}</definedName>
    <definedName name="zzzerff" localSheetId="6" hidden="1">{#N/A,#N/A,FALSE,"WAGES"}</definedName>
    <definedName name="zzzerff" localSheetId="8" hidden="1">{#N/A,#N/A,FALSE,"WAGES"}</definedName>
    <definedName name="zzzerff" localSheetId="5" hidden="1">{#N/A,#N/A,FALSE,"WAGES"}</definedName>
    <definedName name="zzzerff" localSheetId="7" hidden="1">{#N/A,#N/A,FALSE,"WAGES"}</definedName>
    <definedName name="zzzerff" localSheetId="9" hidden="1">{#N/A,#N/A,FALSE,"WAGES"}</definedName>
    <definedName name="zzzerff" hidden="1">{#N/A,#N/A,FALSE,"WAGES"}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33" l="1"/>
  <c r="E11" i="33"/>
  <c r="E10" i="33"/>
  <c r="D11" i="33"/>
  <c r="E55" i="33"/>
  <c r="D3" i="39"/>
  <c r="D3" i="36"/>
  <c r="D3" i="35"/>
  <c r="D3" i="34"/>
  <c r="D3" i="12"/>
  <c r="D3" i="23"/>
  <c r="D215" i="39"/>
  <c r="D209" i="39"/>
  <c r="D199" i="39"/>
  <c r="D144" i="39"/>
  <c r="D138" i="39"/>
  <c r="D128" i="39"/>
  <c r="D73" i="39"/>
  <c r="D67" i="39"/>
  <c r="D57" i="39"/>
  <c r="D73" i="36"/>
  <c r="D67" i="36"/>
  <c r="D57" i="36"/>
  <c r="D73" i="35"/>
  <c r="D67" i="35"/>
  <c r="D57" i="35"/>
  <c r="D144" i="35"/>
  <c r="D138" i="35"/>
  <c r="D128" i="35"/>
  <c r="D215" i="35"/>
  <c r="D209" i="35"/>
  <c r="D199" i="35"/>
  <c r="D73" i="34"/>
  <c r="D67" i="34"/>
  <c r="D57" i="34"/>
  <c r="D73" i="12"/>
  <c r="D67" i="12"/>
  <c r="D57" i="12"/>
  <c r="D215" i="23"/>
  <c r="D209" i="23"/>
  <c r="D199" i="23"/>
  <c r="D144" i="23"/>
  <c r="D138" i="23"/>
  <c r="D128" i="23"/>
  <c r="J36" i="35"/>
  <c r="AN215" i="35"/>
  <c r="AM215" i="35"/>
  <c r="AL215" i="35"/>
  <c r="AK215" i="35"/>
  <c r="AJ215" i="35"/>
  <c r="AI215" i="35"/>
  <c r="AH215" i="35"/>
  <c r="AG215" i="35"/>
  <c r="AF215" i="35"/>
  <c r="AE215" i="35"/>
  <c r="AN209" i="35"/>
  <c r="AM209" i="35"/>
  <c r="AL209" i="35"/>
  <c r="AK209" i="35"/>
  <c r="AJ209" i="35"/>
  <c r="AI209" i="35"/>
  <c r="AH209" i="35"/>
  <c r="AG209" i="35"/>
  <c r="AF209" i="35"/>
  <c r="AE209" i="35"/>
  <c r="AN199" i="35"/>
  <c r="AM199" i="35"/>
  <c r="AL199" i="35"/>
  <c r="AK199" i="35"/>
  <c r="AJ199" i="35"/>
  <c r="AI199" i="35"/>
  <c r="AH199" i="35"/>
  <c r="AG199" i="35"/>
  <c r="AF199" i="35"/>
  <c r="AE199" i="35"/>
  <c r="AN195" i="35"/>
  <c r="AM195" i="35"/>
  <c r="AL195" i="35"/>
  <c r="AK195" i="35"/>
  <c r="AJ195" i="35"/>
  <c r="AI195" i="35"/>
  <c r="AH195" i="35"/>
  <c r="AG195" i="35"/>
  <c r="AF195" i="35"/>
  <c r="AE195" i="35"/>
  <c r="AN194" i="35"/>
  <c r="AM194" i="35"/>
  <c r="AL194" i="35"/>
  <c r="AK194" i="35"/>
  <c r="AJ194" i="35"/>
  <c r="AI194" i="35"/>
  <c r="AH194" i="35"/>
  <c r="AG194" i="35"/>
  <c r="AF194" i="35"/>
  <c r="AE194" i="35"/>
  <c r="AN193" i="35"/>
  <c r="AM193" i="35"/>
  <c r="AL193" i="35"/>
  <c r="AK193" i="35"/>
  <c r="AJ193" i="35"/>
  <c r="AI193" i="35"/>
  <c r="AH193" i="35"/>
  <c r="AG193" i="35"/>
  <c r="AF193" i="35"/>
  <c r="AE193" i="35"/>
  <c r="AN192" i="35"/>
  <c r="AM192" i="35"/>
  <c r="AL192" i="35"/>
  <c r="AK192" i="35"/>
  <c r="AJ192" i="35"/>
  <c r="AI192" i="35"/>
  <c r="AH192" i="35"/>
  <c r="AG192" i="35"/>
  <c r="AF192" i="35"/>
  <c r="AE192" i="35"/>
  <c r="AN191" i="35"/>
  <c r="AM191" i="35"/>
  <c r="AL191" i="35"/>
  <c r="AK191" i="35"/>
  <c r="AJ191" i="35"/>
  <c r="AI191" i="35"/>
  <c r="AH191" i="35"/>
  <c r="AG191" i="35"/>
  <c r="AF191" i="35"/>
  <c r="AE191" i="35"/>
  <c r="AN190" i="35"/>
  <c r="AM190" i="35"/>
  <c r="AL190" i="35"/>
  <c r="AK190" i="35"/>
  <c r="AJ190" i="35"/>
  <c r="AI190" i="35"/>
  <c r="AH190" i="35"/>
  <c r="AG190" i="35"/>
  <c r="AF190" i="35"/>
  <c r="AE190" i="35"/>
  <c r="AN144" i="35"/>
  <c r="AM144" i="35"/>
  <c r="AL144" i="35"/>
  <c r="AK144" i="35"/>
  <c r="AJ144" i="35"/>
  <c r="AI144" i="35"/>
  <c r="AH144" i="35"/>
  <c r="AG144" i="35"/>
  <c r="AF144" i="35"/>
  <c r="AE144" i="35"/>
  <c r="AN138" i="35"/>
  <c r="AM138" i="35"/>
  <c r="AL138" i="35"/>
  <c r="AK138" i="35"/>
  <c r="AJ138" i="35"/>
  <c r="AI138" i="35"/>
  <c r="AH138" i="35"/>
  <c r="AG138" i="35"/>
  <c r="AF138" i="35"/>
  <c r="AE138" i="35"/>
  <c r="AN128" i="35"/>
  <c r="AM128" i="35"/>
  <c r="AL128" i="35"/>
  <c r="AK128" i="35"/>
  <c r="AJ128" i="35"/>
  <c r="AI128" i="35"/>
  <c r="AH128" i="35"/>
  <c r="AG128" i="35"/>
  <c r="AF128" i="35"/>
  <c r="AE128" i="35"/>
  <c r="AN124" i="35"/>
  <c r="AM124" i="35"/>
  <c r="AL124" i="35"/>
  <c r="AK124" i="35"/>
  <c r="AJ124" i="35"/>
  <c r="AI124" i="35"/>
  <c r="AH124" i="35"/>
  <c r="AG124" i="35"/>
  <c r="AF124" i="35"/>
  <c r="AE124" i="35"/>
  <c r="AN123" i="35"/>
  <c r="AM123" i="35"/>
  <c r="AL123" i="35"/>
  <c r="AK123" i="35"/>
  <c r="AJ123" i="35"/>
  <c r="AI123" i="35"/>
  <c r="AH123" i="35"/>
  <c r="AG123" i="35"/>
  <c r="AF123" i="35"/>
  <c r="AE123" i="35"/>
  <c r="AN122" i="35"/>
  <c r="AM122" i="35"/>
  <c r="AL122" i="35"/>
  <c r="AK122" i="35"/>
  <c r="AJ122" i="35"/>
  <c r="AI122" i="35"/>
  <c r="AH122" i="35"/>
  <c r="AG122" i="35"/>
  <c r="AF122" i="35"/>
  <c r="AE122" i="35"/>
  <c r="AN121" i="35"/>
  <c r="AM121" i="35"/>
  <c r="AL121" i="35"/>
  <c r="AK121" i="35"/>
  <c r="AJ121" i="35"/>
  <c r="AI121" i="35"/>
  <c r="AH121" i="35"/>
  <c r="AG121" i="35"/>
  <c r="AF121" i="35"/>
  <c r="AE121" i="35"/>
  <c r="AN120" i="35"/>
  <c r="AM120" i="35"/>
  <c r="AL120" i="35"/>
  <c r="AK120" i="35"/>
  <c r="AJ120" i="35"/>
  <c r="AI120" i="35"/>
  <c r="AH120" i="35"/>
  <c r="AG120" i="35"/>
  <c r="AF120" i="35"/>
  <c r="AE120" i="35"/>
  <c r="AN119" i="35"/>
  <c r="AM119" i="35"/>
  <c r="AL119" i="35"/>
  <c r="AK119" i="35"/>
  <c r="AJ119" i="35"/>
  <c r="AI119" i="35"/>
  <c r="AH119" i="35"/>
  <c r="AG119" i="35"/>
  <c r="AF119" i="35"/>
  <c r="AE119" i="35"/>
  <c r="AN73" i="35"/>
  <c r="AM73" i="35"/>
  <c r="AL73" i="35"/>
  <c r="AK73" i="35"/>
  <c r="AJ73" i="35"/>
  <c r="AI73" i="35"/>
  <c r="AH73" i="35"/>
  <c r="AG73" i="35"/>
  <c r="AF73" i="35"/>
  <c r="AE73" i="35"/>
  <c r="AN67" i="35"/>
  <c r="AM67" i="35"/>
  <c r="AL67" i="35"/>
  <c r="AK67" i="35"/>
  <c r="AJ67" i="35"/>
  <c r="AI67" i="35"/>
  <c r="AH67" i="35"/>
  <c r="AG67" i="35"/>
  <c r="AF67" i="35"/>
  <c r="AE67" i="35"/>
  <c r="AN57" i="35"/>
  <c r="AM57" i="35"/>
  <c r="AL57" i="35"/>
  <c r="AK57" i="35"/>
  <c r="AJ57" i="35"/>
  <c r="AI57" i="35"/>
  <c r="AH57" i="35"/>
  <c r="AG57" i="35"/>
  <c r="AF57" i="35"/>
  <c r="AE57" i="35"/>
  <c r="AN53" i="35"/>
  <c r="AM53" i="35"/>
  <c r="AL53" i="35"/>
  <c r="AK53" i="35"/>
  <c r="AJ53" i="35"/>
  <c r="AI53" i="35"/>
  <c r="AH53" i="35"/>
  <c r="AG53" i="35"/>
  <c r="AF53" i="35"/>
  <c r="AE53" i="35"/>
  <c r="AN52" i="35"/>
  <c r="AM52" i="35"/>
  <c r="AL52" i="35"/>
  <c r="AK52" i="35"/>
  <c r="AJ52" i="35"/>
  <c r="AI52" i="35"/>
  <c r="AH52" i="35"/>
  <c r="AG52" i="35"/>
  <c r="AF52" i="35"/>
  <c r="AE52" i="35"/>
  <c r="AN51" i="35"/>
  <c r="AM51" i="35"/>
  <c r="AL51" i="35"/>
  <c r="AK51" i="35"/>
  <c r="AJ51" i="35"/>
  <c r="AI51" i="35"/>
  <c r="AH51" i="35"/>
  <c r="AG51" i="35"/>
  <c r="AF51" i="35"/>
  <c r="AE51" i="35"/>
  <c r="AN50" i="35"/>
  <c r="AM50" i="35"/>
  <c r="AL50" i="35"/>
  <c r="AK50" i="35"/>
  <c r="AJ50" i="35"/>
  <c r="AI50" i="35"/>
  <c r="AH50" i="35"/>
  <c r="AG50" i="35"/>
  <c r="AF50" i="35"/>
  <c r="AE50" i="35"/>
  <c r="AN49" i="35"/>
  <c r="AM49" i="35"/>
  <c r="AL49" i="35"/>
  <c r="AK49" i="35"/>
  <c r="AJ49" i="35"/>
  <c r="AI49" i="35"/>
  <c r="AH49" i="35"/>
  <c r="AG49" i="35"/>
  <c r="AF49" i="35"/>
  <c r="AE49" i="35"/>
  <c r="AN48" i="35"/>
  <c r="AM48" i="35"/>
  <c r="AL48" i="35"/>
  <c r="AK48" i="35"/>
  <c r="AJ48" i="35"/>
  <c r="AI48" i="35"/>
  <c r="AH48" i="35"/>
  <c r="AG48" i="35"/>
  <c r="AF48" i="35"/>
  <c r="AE48" i="35"/>
  <c r="J75" i="34"/>
  <c r="J74" i="34"/>
  <c r="J69" i="34"/>
  <c r="J68" i="34"/>
  <c r="J60" i="34"/>
  <c r="J61" i="34"/>
  <c r="J62" i="34"/>
  <c r="J63" i="34"/>
  <c r="J59" i="34"/>
  <c r="J58" i="34"/>
  <c r="J37" i="34"/>
  <c r="J38" i="34"/>
  <c r="J39" i="34"/>
  <c r="J40" i="34"/>
  <c r="J41" i="34"/>
  <c r="J36" i="34"/>
  <c r="AY73" i="34"/>
  <c r="AX73" i="34"/>
  <c r="AW73" i="34"/>
  <c r="AV73" i="34"/>
  <c r="AU73" i="34"/>
  <c r="AT73" i="34"/>
  <c r="AS73" i="34"/>
  <c r="AR73" i="34"/>
  <c r="AQ73" i="34"/>
  <c r="AP73" i="34"/>
  <c r="AY67" i="34"/>
  <c r="AX67" i="34"/>
  <c r="AW67" i="34"/>
  <c r="AV67" i="34"/>
  <c r="AU67" i="34"/>
  <c r="AT67" i="34"/>
  <c r="AS67" i="34"/>
  <c r="AR67" i="34"/>
  <c r="AQ67" i="34"/>
  <c r="AP67" i="34"/>
  <c r="AY57" i="34"/>
  <c r="AX57" i="34"/>
  <c r="AW57" i="34"/>
  <c r="AV57" i="34"/>
  <c r="AU57" i="34"/>
  <c r="AT57" i="34"/>
  <c r="AS57" i="34"/>
  <c r="AR57" i="34"/>
  <c r="AQ57" i="34"/>
  <c r="AP57" i="34"/>
  <c r="AY53" i="34"/>
  <c r="AX53" i="34"/>
  <c r="AW53" i="34"/>
  <c r="AV53" i="34"/>
  <c r="AU53" i="34"/>
  <c r="AT53" i="34"/>
  <c r="AS53" i="34"/>
  <c r="AR53" i="34"/>
  <c r="AQ53" i="34"/>
  <c r="AP53" i="34"/>
  <c r="AY52" i="34"/>
  <c r="AX52" i="34"/>
  <c r="AW52" i="34"/>
  <c r="AV52" i="34"/>
  <c r="AU52" i="34"/>
  <c r="AT52" i="34"/>
  <c r="AS52" i="34"/>
  <c r="AR52" i="34"/>
  <c r="AQ52" i="34"/>
  <c r="AP52" i="34"/>
  <c r="AY50" i="34"/>
  <c r="AX50" i="34"/>
  <c r="AW50" i="34"/>
  <c r="AV50" i="34"/>
  <c r="AU50" i="34"/>
  <c r="AT50" i="34"/>
  <c r="AS50" i="34"/>
  <c r="AR50" i="34"/>
  <c r="AQ50" i="34"/>
  <c r="AP50" i="34"/>
  <c r="AY49" i="34"/>
  <c r="AX49" i="34"/>
  <c r="AW49" i="34"/>
  <c r="AV49" i="34"/>
  <c r="AU49" i="34"/>
  <c r="AT49" i="34"/>
  <c r="AS49" i="34"/>
  <c r="AR49" i="34"/>
  <c r="AQ49" i="34"/>
  <c r="AP49" i="34"/>
  <c r="AY48" i="34"/>
  <c r="AX48" i="34"/>
  <c r="AW48" i="34"/>
  <c r="AV48" i="34"/>
  <c r="AU48" i="34"/>
  <c r="AT48" i="34"/>
  <c r="AS48" i="34"/>
  <c r="AR48" i="34"/>
  <c r="AQ48" i="34"/>
  <c r="AP48" i="34"/>
  <c r="AY26" i="34"/>
  <c r="AY51" i="34" s="1"/>
  <c r="AX26" i="34"/>
  <c r="AX51" i="34" s="1"/>
  <c r="AW26" i="34"/>
  <c r="AW51" i="34" s="1"/>
  <c r="AV26" i="34"/>
  <c r="AV51" i="34" s="1"/>
  <c r="AU26" i="34"/>
  <c r="AU51" i="34" s="1"/>
  <c r="AT26" i="34"/>
  <c r="AT51" i="34" s="1"/>
  <c r="AS26" i="34"/>
  <c r="AS51" i="34" s="1"/>
  <c r="AR26" i="34"/>
  <c r="AR51" i="34" s="1"/>
  <c r="AQ26" i="34"/>
  <c r="AQ51" i="34" s="1"/>
  <c r="AP26" i="34"/>
  <c r="AP51" i="34" s="1"/>
  <c r="D10" i="33"/>
  <c r="E41" i="33"/>
  <c r="AM189" i="35" l="1"/>
  <c r="AG189" i="35"/>
  <c r="AH189" i="35"/>
  <c r="AK189" i="35"/>
  <c r="AE47" i="35"/>
  <c r="AF189" i="35"/>
  <c r="AL189" i="35"/>
  <c r="AN189" i="35"/>
  <c r="AK47" i="35"/>
  <c r="AG118" i="35"/>
  <c r="AJ47" i="35"/>
  <c r="AL47" i="35"/>
  <c r="AH118" i="35"/>
  <c r="AF47" i="35"/>
  <c r="AG47" i="35"/>
  <c r="AM47" i="35"/>
  <c r="AI118" i="35"/>
  <c r="AE118" i="35"/>
  <c r="AK118" i="35"/>
  <c r="AN47" i="35"/>
  <c r="AJ118" i="35"/>
  <c r="AF118" i="35"/>
  <c r="AL118" i="35"/>
  <c r="AI47" i="35"/>
  <c r="AH47" i="35"/>
  <c r="AM118" i="35"/>
  <c r="AN118" i="35"/>
  <c r="AI189" i="35"/>
  <c r="AE189" i="35"/>
  <c r="AJ189" i="35"/>
  <c r="AQ47" i="34"/>
  <c r="AV47" i="34"/>
  <c r="AR47" i="34"/>
  <c r="AP47" i="34"/>
  <c r="AU47" i="34"/>
  <c r="AW47" i="34"/>
  <c r="AS47" i="34"/>
  <c r="AT47" i="34"/>
  <c r="AX47" i="34"/>
  <c r="AY47" i="34"/>
  <c r="J217" i="39"/>
  <c r="J216" i="39"/>
  <c r="AE215" i="39"/>
  <c r="AD215" i="39"/>
  <c r="AC215" i="39"/>
  <c r="AB215" i="39"/>
  <c r="AA215" i="39"/>
  <c r="Z215" i="39"/>
  <c r="Y215" i="39"/>
  <c r="X215" i="39"/>
  <c r="W215" i="39"/>
  <c r="V215" i="39"/>
  <c r="U215" i="39"/>
  <c r="T215" i="39"/>
  <c r="S215" i="39"/>
  <c r="R215" i="39"/>
  <c r="Q215" i="39"/>
  <c r="P215" i="39"/>
  <c r="O215" i="39"/>
  <c r="N215" i="39"/>
  <c r="M215" i="39"/>
  <c r="L215" i="39"/>
  <c r="J211" i="39"/>
  <c r="J210" i="39"/>
  <c r="AE209" i="39"/>
  <c r="AD209" i="39"/>
  <c r="AC209" i="39"/>
  <c r="AB209" i="39"/>
  <c r="AA209" i="39"/>
  <c r="Z209" i="39"/>
  <c r="Y209" i="39"/>
  <c r="X209" i="39"/>
  <c r="W209" i="39"/>
  <c r="V209" i="39"/>
  <c r="U209" i="39"/>
  <c r="T209" i="39"/>
  <c r="S209" i="39"/>
  <c r="R209" i="39"/>
  <c r="Q209" i="39"/>
  <c r="P209" i="39"/>
  <c r="O209" i="39"/>
  <c r="N209" i="39"/>
  <c r="M209" i="39"/>
  <c r="L209" i="39"/>
  <c r="J205" i="39"/>
  <c r="J204" i="39"/>
  <c r="J203" i="39"/>
  <c r="J202" i="39"/>
  <c r="J201" i="39"/>
  <c r="J200" i="39"/>
  <c r="AE199" i="39"/>
  <c r="AD199" i="39"/>
  <c r="AC199" i="39"/>
  <c r="AB199" i="39"/>
  <c r="AA199" i="39"/>
  <c r="Z199" i="39"/>
  <c r="Y199" i="39"/>
  <c r="X199" i="39"/>
  <c r="W199" i="39"/>
  <c r="V199" i="39"/>
  <c r="U199" i="39"/>
  <c r="T199" i="39"/>
  <c r="S199" i="39"/>
  <c r="R199" i="39"/>
  <c r="Q199" i="39"/>
  <c r="P199" i="39"/>
  <c r="O199" i="39"/>
  <c r="N199" i="39"/>
  <c r="M199" i="39"/>
  <c r="L199" i="39"/>
  <c r="AE195" i="39"/>
  <c r="AD195" i="39"/>
  <c r="AC195" i="39"/>
  <c r="AB195" i="39"/>
  <c r="AA195" i="39"/>
  <c r="Z195" i="39"/>
  <c r="Y195" i="39"/>
  <c r="X195" i="39"/>
  <c r="W195" i="39"/>
  <c r="V195" i="39"/>
  <c r="U195" i="39"/>
  <c r="T195" i="39"/>
  <c r="S195" i="39"/>
  <c r="R195" i="39"/>
  <c r="Q195" i="39"/>
  <c r="P195" i="39"/>
  <c r="O195" i="39"/>
  <c r="N195" i="39"/>
  <c r="M195" i="39"/>
  <c r="L195" i="39"/>
  <c r="AE194" i="39"/>
  <c r="AD194" i="39"/>
  <c r="AC194" i="39"/>
  <c r="AB194" i="39"/>
  <c r="AA194" i="39"/>
  <c r="Z194" i="39"/>
  <c r="Y194" i="39"/>
  <c r="X194" i="39"/>
  <c r="W194" i="39"/>
  <c r="V194" i="39"/>
  <c r="U194" i="39"/>
  <c r="T194" i="39"/>
  <c r="S194" i="39"/>
  <c r="R194" i="39"/>
  <c r="Q194" i="39"/>
  <c r="P194" i="39"/>
  <c r="O194" i="39"/>
  <c r="N194" i="39"/>
  <c r="M194" i="39"/>
  <c r="L194" i="39"/>
  <c r="AE193" i="39"/>
  <c r="AD193" i="39"/>
  <c r="AC193" i="39"/>
  <c r="AB193" i="39"/>
  <c r="AA193" i="39"/>
  <c r="Z193" i="39"/>
  <c r="Y193" i="39"/>
  <c r="X193" i="39"/>
  <c r="W193" i="39"/>
  <c r="V193" i="39"/>
  <c r="U193" i="39"/>
  <c r="T193" i="39"/>
  <c r="S193" i="39"/>
  <c r="R193" i="39"/>
  <c r="Q193" i="39"/>
  <c r="P193" i="39"/>
  <c r="O193" i="39"/>
  <c r="N193" i="39"/>
  <c r="M193" i="39"/>
  <c r="L193" i="39"/>
  <c r="AE192" i="39"/>
  <c r="AD192" i="39"/>
  <c r="AC192" i="39"/>
  <c r="AB192" i="39"/>
  <c r="AA192" i="39"/>
  <c r="Z192" i="39"/>
  <c r="Y192" i="39"/>
  <c r="X192" i="39"/>
  <c r="W192" i="39"/>
  <c r="V192" i="39"/>
  <c r="U192" i="39"/>
  <c r="T192" i="39"/>
  <c r="S192" i="39"/>
  <c r="R192" i="39"/>
  <c r="Q192" i="39"/>
  <c r="P192" i="39"/>
  <c r="O192" i="39"/>
  <c r="N192" i="39"/>
  <c r="M192" i="39"/>
  <c r="L192" i="39"/>
  <c r="AE191" i="39"/>
  <c r="AD191" i="39"/>
  <c r="AC191" i="39"/>
  <c r="AB191" i="39"/>
  <c r="AA191" i="39"/>
  <c r="Z191" i="39"/>
  <c r="Y191" i="39"/>
  <c r="X191" i="39"/>
  <c r="W191" i="39"/>
  <c r="V191" i="39"/>
  <c r="U191" i="39"/>
  <c r="T191" i="39"/>
  <c r="S191" i="39"/>
  <c r="R191" i="39"/>
  <c r="Q191" i="39"/>
  <c r="P191" i="39"/>
  <c r="O191" i="39"/>
  <c r="N191" i="39"/>
  <c r="M191" i="39"/>
  <c r="L191" i="39"/>
  <c r="AE190" i="39"/>
  <c r="AD190" i="39"/>
  <c r="AC190" i="39"/>
  <c r="AB190" i="39"/>
  <c r="AA190" i="39"/>
  <c r="Z190" i="39"/>
  <c r="Y190" i="39"/>
  <c r="X190" i="39"/>
  <c r="W190" i="39"/>
  <c r="V190" i="39"/>
  <c r="U190" i="39"/>
  <c r="T190" i="39"/>
  <c r="S190" i="39"/>
  <c r="R190" i="39"/>
  <c r="Q190" i="39"/>
  <c r="P190" i="39"/>
  <c r="O190" i="39"/>
  <c r="N190" i="39"/>
  <c r="M190" i="39"/>
  <c r="L190" i="39"/>
  <c r="J183" i="39"/>
  <c r="J182" i="39"/>
  <c r="J181" i="39"/>
  <c r="J180" i="39"/>
  <c r="J179" i="39"/>
  <c r="J178" i="39"/>
  <c r="J146" i="39"/>
  <c r="J145" i="39"/>
  <c r="AE144" i="39"/>
  <c r="AD144" i="39"/>
  <c r="AC144" i="39"/>
  <c r="AB144" i="39"/>
  <c r="AA144" i="39"/>
  <c r="Z144" i="39"/>
  <c r="Y144" i="39"/>
  <c r="X144" i="39"/>
  <c r="W144" i="39"/>
  <c r="V144" i="39"/>
  <c r="U144" i="39"/>
  <c r="T144" i="39"/>
  <c r="S144" i="39"/>
  <c r="R144" i="39"/>
  <c r="Q144" i="39"/>
  <c r="P144" i="39"/>
  <c r="O144" i="39"/>
  <c r="N144" i="39"/>
  <c r="M144" i="39"/>
  <c r="L144" i="39"/>
  <c r="J140" i="39"/>
  <c r="J139" i="39"/>
  <c r="AE138" i="39"/>
  <c r="AD138" i="39"/>
  <c r="AC138" i="39"/>
  <c r="AB138" i="39"/>
  <c r="AA138" i="39"/>
  <c r="Z138" i="39"/>
  <c r="Y138" i="39"/>
  <c r="X138" i="39"/>
  <c r="W138" i="39"/>
  <c r="V138" i="39"/>
  <c r="U138" i="39"/>
  <c r="T138" i="39"/>
  <c r="S138" i="39"/>
  <c r="R138" i="39"/>
  <c r="Q138" i="39"/>
  <c r="P138" i="39"/>
  <c r="O138" i="39"/>
  <c r="N138" i="39"/>
  <c r="M138" i="39"/>
  <c r="L138" i="39"/>
  <c r="J134" i="39"/>
  <c r="J133" i="39"/>
  <c r="J132" i="39"/>
  <c r="J131" i="39"/>
  <c r="J130" i="39"/>
  <c r="J129" i="39"/>
  <c r="AE128" i="39"/>
  <c r="AD128" i="39"/>
  <c r="AC128" i="39"/>
  <c r="AB128" i="39"/>
  <c r="AA128" i="39"/>
  <c r="Z128" i="39"/>
  <c r="Y128" i="39"/>
  <c r="X128" i="39"/>
  <c r="W128" i="39"/>
  <c r="V128" i="39"/>
  <c r="U128" i="39"/>
  <c r="T128" i="39"/>
  <c r="S128" i="39"/>
  <c r="R128" i="39"/>
  <c r="Q128" i="39"/>
  <c r="P128" i="39"/>
  <c r="O128" i="39"/>
  <c r="N128" i="39"/>
  <c r="M128" i="39"/>
  <c r="L128" i="39"/>
  <c r="AE124" i="39"/>
  <c r="AD124" i="39"/>
  <c r="AC124" i="39"/>
  <c r="AB124" i="39"/>
  <c r="AA124" i="39"/>
  <c r="Z124" i="39"/>
  <c r="Y124" i="39"/>
  <c r="X124" i="39"/>
  <c r="W124" i="39"/>
  <c r="V124" i="39"/>
  <c r="U124" i="39"/>
  <c r="T124" i="39"/>
  <c r="S124" i="39"/>
  <c r="R124" i="39"/>
  <c r="Q124" i="39"/>
  <c r="P124" i="39"/>
  <c r="O124" i="39"/>
  <c r="N124" i="39"/>
  <c r="M124" i="39"/>
  <c r="L124" i="39"/>
  <c r="AE123" i="39"/>
  <c r="AD123" i="39"/>
  <c r="AC123" i="39"/>
  <c r="AB123" i="39"/>
  <c r="AA123" i="39"/>
  <c r="Z123" i="39"/>
  <c r="Y123" i="39"/>
  <c r="X123" i="39"/>
  <c r="W123" i="39"/>
  <c r="V123" i="39"/>
  <c r="U123" i="39"/>
  <c r="T123" i="39"/>
  <c r="S123" i="39"/>
  <c r="R123" i="39"/>
  <c r="Q123" i="39"/>
  <c r="P123" i="39"/>
  <c r="O123" i="39"/>
  <c r="N123" i="39"/>
  <c r="M123" i="39"/>
  <c r="L123" i="39"/>
  <c r="AE122" i="39"/>
  <c r="AD122" i="39"/>
  <c r="AC122" i="39"/>
  <c r="AB122" i="39"/>
  <c r="AA122" i="39"/>
  <c r="Z122" i="39"/>
  <c r="Y122" i="39"/>
  <c r="X122" i="39"/>
  <c r="W122" i="39"/>
  <c r="V122" i="39"/>
  <c r="U122" i="39"/>
  <c r="T122" i="39"/>
  <c r="S122" i="39"/>
  <c r="R122" i="39"/>
  <c r="Q122" i="39"/>
  <c r="P122" i="39"/>
  <c r="O122" i="39"/>
  <c r="N122" i="39"/>
  <c r="M122" i="39"/>
  <c r="L122" i="39"/>
  <c r="AE121" i="39"/>
  <c r="AD121" i="39"/>
  <c r="AC121" i="39"/>
  <c r="AB121" i="39"/>
  <c r="AA121" i="39"/>
  <c r="Z121" i="39"/>
  <c r="Y121" i="39"/>
  <c r="X121" i="39"/>
  <c r="W121" i="39"/>
  <c r="V121" i="39"/>
  <c r="U121" i="39"/>
  <c r="T121" i="39"/>
  <c r="S121" i="39"/>
  <c r="R121" i="39"/>
  <c r="Q121" i="39"/>
  <c r="P121" i="39"/>
  <c r="O121" i="39"/>
  <c r="N121" i="39"/>
  <c r="M121" i="39"/>
  <c r="L121" i="39"/>
  <c r="AE120" i="39"/>
  <c r="AD120" i="39"/>
  <c r="AC120" i="39"/>
  <c r="AB120" i="39"/>
  <c r="AA120" i="39"/>
  <c r="Z120" i="39"/>
  <c r="Y120" i="39"/>
  <c r="X120" i="39"/>
  <c r="W120" i="39"/>
  <c r="V120" i="39"/>
  <c r="U120" i="39"/>
  <c r="T120" i="39"/>
  <c r="S120" i="39"/>
  <c r="R120" i="39"/>
  <c r="Q120" i="39"/>
  <c r="P120" i="39"/>
  <c r="O120" i="39"/>
  <c r="N120" i="39"/>
  <c r="M120" i="39"/>
  <c r="L120" i="39"/>
  <c r="AE119" i="39"/>
  <c r="AD119" i="39"/>
  <c r="AC119" i="39"/>
  <c r="AB119" i="39"/>
  <c r="AA119" i="39"/>
  <c r="Z119" i="39"/>
  <c r="Y119" i="39"/>
  <c r="X119" i="39"/>
  <c r="W119" i="39"/>
  <c r="V119" i="39"/>
  <c r="U119" i="39"/>
  <c r="T119" i="39"/>
  <c r="S119" i="39"/>
  <c r="R119" i="39"/>
  <c r="Q119" i="39"/>
  <c r="P119" i="39"/>
  <c r="O119" i="39"/>
  <c r="N119" i="39"/>
  <c r="M119" i="39"/>
  <c r="L119" i="39"/>
  <c r="J112" i="39"/>
  <c r="J111" i="39"/>
  <c r="J110" i="39"/>
  <c r="J109" i="39"/>
  <c r="J108" i="39"/>
  <c r="J107" i="39"/>
  <c r="J75" i="39"/>
  <c r="J74" i="39"/>
  <c r="AE73" i="39"/>
  <c r="AD73" i="39"/>
  <c r="AC73" i="39"/>
  <c r="AB73" i="39"/>
  <c r="AA73" i="39"/>
  <c r="Z73" i="39"/>
  <c r="Y73" i="39"/>
  <c r="X73" i="39"/>
  <c r="W73" i="39"/>
  <c r="V73" i="39"/>
  <c r="U73" i="39"/>
  <c r="T73" i="39"/>
  <c r="S73" i="39"/>
  <c r="R73" i="39"/>
  <c r="Q73" i="39"/>
  <c r="P73" i="39"/>
  <c r="O73" i="39"/>
  <c r="N73" i="39"/>
  <c r="M73" i="39"/>
  <c r="L73" i="39"/>
  <c r="J69" i="39"/>
  <c r="J68" i="39"/>
  <c r="AE67" i="39"/>
  <c r="AD67" i="39"/>
  <c r="AC67" i="39"/>
  <c r="AB67" i="39"/>
  <c r="AA67" i="39"/>
  <c r="Z67" i="39"/>
  <c r="Y67" i="39"/>
  <c r="X67" i="39"/>
  <c r="W67" i="39"/>
  <c r="V67" i="39"/>
  <c r="U67" i="39"/>
  <c r="T67" i="39"/>
  <c r="S67" i="39"/>
  <c r="R67" i="39"/>
  <c r="Q67" i="39"/>
  <c r="P67" i="39"/>
  <c r="O67" i="39"/>
  <c r="N67" i="39"/>
  <c r="M67" i="39"/>
  <c r="L67" i="39"/>
  <c r="J63" i="39"/>
  <c r="J62" i="39"/>
  <c r="J61" i="39"/>
  <c r="J60" i="39"/>
  <c r="J59" i="39"/>
  <c r="J58" i="39"/>
  <c r="AE57" i="39"/>
  <c r="AD57" i="39"/>
  <c r="AC57" i="39"/>
  <c r="AB57" i="39"/>
  <c r="AA57" i="39"/>
  <c r="Z57" i="39"/>
  <c r="Y57" i="39"/>
  <c r="X57" i="39"/>
  <c r="W57" i="39"/>
  <c r="V57" i="39"/>
  <c r="U57" i="39"/>
  <c r="T57" i="39"/>
  <c r="S57" i="39"/>
  <c r="R57" i="39"/>
  <c r="Q57" i="39"/>
  <c r="P57" i="39"/>
  <c r="O57" i="39"/>
  <c r="N57" i="39"/>
  <c r="M57" i="39"/>
  <c r="L57" i="39"/>
  <c r="AE53" i="39"/>
  <c r="AD53" i="39"/>
  <c r="AC53" i="39"/>
  <c r="AB53" i="39"/>
  <c r="AA53" i="39"/>
  <c r="Z53" i="39"/>
  <c r="Y53" i="39"/>
  <c r="X53" i="39"/>
  <c r="W53" i="39"/>
  <c r="V53" i="39"/>
  <c r="U53" i="39"/>
  <c r="T53" i="39"/>
  <c r="S53" i="39"/>
  <c r="R53" i="39"/>
  <c r="Q53" i="39"/>
  <c r="P53" i="39"/>
  <c r="O53" i="39"/>
  <c r="N53" i="39"/>
  <c r="M53" i="39"/>
  <c r="L53" i="39"/>
  <c r="AE52" i="39"/>
  <c r="AD52" i="39"/>
  <c r="AC52" i="39"/>
  <c r="AB52" i="39"/>
  <c r="AA52" i="39"/>
  <c r="Z52" i="39"/>
  <c r="Y52" i="39"/>
  <c r="X52" i="39"/>
  <c r="W52" i="39"/>
  <c r="V52" i="39"/>
  <c r="U52" i="39"/>
  <c r="T52" i="39"/>
  <c r="S52" i="39"/>
  <c r="R52" i="39"/>
  <c r="Q52" i="39"/>
  <c r="P52" i="39"/>
  <c r="O52" i="39"/>
  <c r="N52" i="39"/>
  <c r="M52" i="39"/>
  <c r="L52" i="39"/>
  <c r="AE51" i="39"/>
  <c r="AD51" i="39"/>
  <c r="AC51" i="39"/>
  <c r="AB51" i="39"/>
  <c r="AA51" i="39"/>
  <c r="Z51" i="39"/>
  <c r="Y51" i="39"/>
  <c r="X51" i="39"/>
  <c r="W51" i="39"/>
  <c r="V51" i="39"/>
  <c r="U51" i="39"/>
  <c r="T51" i="39"/>
  <c r="S51" i="39"/>
  <c r="R51" i="39"/>
  <c r="Q51" i="39"/>
  <c r="P51" i="39"/>
  <c r="O51" i="39"/>
  <c r="N51" i="39"/>
  <c r="M51" i="39"/>
  <c r="L51" i="39"/>
  <c r="AE50" i="39"/>
  <c r="AD50" i="39"/>
  <c r="AC50" i="39"/>
  <c r="AB50" i="39"/>
  <c r="AA50" i="39"/>
  <c r="Z50" i="39"/>
  <c r="Y50" i="39"/>
  <c r="X50" i="39"/>
  <c r="W50" i="39"/>
  <c r="V50" i="39"/>
  <c r="U50" i="39"/>
  <c r="T50" i="39"/>
  <c r="S50" i="39"/>
  <c r="R50" i="39"/>
  <c r="Q50" i="39"/>
  <c r="P50" i="39"/>
  <c r="O50" i="39"/>
  <c r="N50" i="39"/>
  <c r="M50" i="39"/>
  <c r="L50" i="39"/>
  <c r="AE49" i="39"/>
  <c r="AD49" i="39"/>
  <c r="AC49" i="39"/>
  <c r="AB49" i="39"/>
  <c r="AA49" i="39"/>
  <c r="Z49" i="39"/>
  <c r="Y49" i="39"/>
  <c r="X49" i="39"/>
  <c r="W49" i="39"/>
  <c r="V49" i="39"/>
  <c r="U49" i="39"/>
  <c r="T49" i="39"/>
  <c r="S49" i="39"/>
  <c r="R49" i="39"/>
  <c r="Q49" i="39"/>
  <c r="P49" i="39"/>
  <c r="O49" i="39"/>
  <c r="N49" i="39"/>
  <c r="M49" i="39"/>
  <c r="L49" i="39"/>
  <c r="AE48" i="39"/>
  <c r="AD48" i="39"/>
  <c r="AC48" i="39"/>
  <c r="AB48" i="39"/>
  <c r="AA48" i="39"/>
  <c r="Z48" i="39"/>
  <c r="Y48" i="39"/>
  <c r="X48" i="39"/>
  <c r="W48" i="39"/>
  <c r="V48" i="39"/>
  <c r="U48" i="39"/>
  <c r="T48" i="39"/>
  <c r="S48" i="39"/>
  <c r="R48" i="39"/>
  <c r="Q48" i="39"/>
  <c r="P48" i="39"/>
  <c r="O48" i="39"/>
  <c r="N48" i="39"/>
  <c r="M48" i="39"/>
  <c r="L48" i="39"/>
  <c r="J41" i="39"/>
  <c r="J40" i="39"/>
  <c r="J39" i="39"/>
  <c r="J38" i="39"/>
  <c r="J37" i="39"/>
  <c r="J36" i="39"/>
  <c r="J36" i="36"/>
  <c r="J217" i="35"/>
  <c r="J216" i="35"/>
  <c r="BD215" i="35"/>
  <c r="BC215" i="35"/>
  <c r="BB215" i="35"/>
  <c r="BA215" i="35"/>
  <c r="AZ215" i="35"/>
  <c r="AY215" i="35"/>
  <c r="AX215" i="35"/>
  <c r="AW215" i="35"/>
  <c r="AV215" i="35"/>
  <c r="AU215" i="35"/>
  <c r="AT215" i="35"/>
  <c r="AS215" i="35"/>
  <c r="AR215" i="35"/>
  <c r="AQ215" i="35"/>
  <c r="AP215" i="35"/>
  <c r="AO215" i="35"/>
  <c r="AD215" i="35"/>
  <c r="AC215" i="35"/>
  <c r="AB215" i="35"/>
  <c r="AA215" i="35"/>
  <c r="Z215" i="35"/>
  <c r="Y215" i="35"/>
  <c r="X215" i="35"/>
  <c r="W215" i="35"/>
  <c r="V215" i="35"/>
  <c r="U215" i="35"/>
  <c r="T215" i="35"/>
  <c r="S215" i="35"/>
  <c r="R215" i="35"/>
  <c r="Q215" i="35"/>
  <c r="P215" i="35"/>
  <c r="O215" i="35"/>
  <c r="N215" i="35"/>
  <c r="M215" i="35"/>
  <c r="L215" i="35"/>
  <c r="J211" i="35"/>
  <c r="J210" i="35"/>
  <c r="BD209" i="35"/>
  <c r="BC209" i="35"/>
  <c r="BB209" i="35"/>
  <c r="BA209" i="35"/>
  <c r="AZ209" i="35"/>
  <c r="AY209" i="35"/>
  <c r="AX209" i="35"/>
  <c r="AW209" i="35"/>
  <c r="AV209" i="35"/>
  <c r="AU209" i="35"/>
  <c r="AT209" i="35"/>
  <c r="AS209" i="35"/>
  <c r="AR209" i="35"/>
  <c r="AQ209" i="35"/>
  <c r="AP209" i="35"/>
  <c r="AO209" i="35"/>
  <c r="AD209" i="35"/>
  <c r="AC209" i="35"/>
  <c r="AB209" i="35"/>
  <c r="AA209" i="35"/>
  <c r="Z209" i="35"/>
  <c r="Y209" i="35"/>
  <c r="X209" i="35"/>
  <c r="W209" i="35"/>
  <c r="V209" i="35"/>
  <c r="U209" i="35"/>
  <c r="T209" i="35"/>
  <c r="S209" i="35"/>
  <c r="R209" i="35"/>
  <c r="Q209" i="35"/>
  <c r="P209" i="35"/>
  <c r="O209" i="35"/>
  <c r="N209" i="35"/>
  <c r="M209" i="35"/>
  <c r="L209" i="35"/>
  <c r="J205" i="35"/>
  <c r="J204" i="35"/>
  <c r="J203" i="35"/>
  <c r="J202" i="35"/>
  <c r="J201" i="35"/>
  <c r="J200" i="35"/>
  <c r="BD199" i="35"/>
  <c r="BC199" i="35"/>
  <c r="BB199" i="35"/>
  <c r="BA199" i="35"/>
  <c r="AZ199" i="35"/>
  <c r="AY199" i="35"/>
  <c r="AX199" i="35"/>
  <c r="AW199" i="35"/>
  <c r="AV199" i="35"/>
  <c r="AU199" i="35"/>
  <c r="AT199" i="35"/>
  <c r="AS199" i="35"/>
  <c r="AR199" i="35"/>
  <c r="AQ199" i="35"/>
  <c r="AP199" i="35"/>
  <c r="AO199" i="35"/>
  <c r="AD199" i="35"/>
  <c r="AC199" i="35"/>
  <c r="AB199" i="35"/>
  <c r="AA199" i="35"/>
  <c r="Z199" i="35"/>
  <c r="Y199" i="35"/>
  <c r="X199" i="35"/>
  <c r="W199" i="35"/>
  <c r="V199" i="35"/>
  <c r="U199" i="35"/>
  <c r="T199" i="35"/>
  <c r="S199" i="35"/>
  <c r="R199" i="35"/>
  <c r="Q199" i="35"/>
  <c r="P199" i="35"/>
  <c r="O199" i="35"/>
  <c r="N199" i="35"/>
  <c r="M199" i="35"/>
  <c r="L199" i="35"/>
  <c r="BD195" i="35"/>
  <c r="BC195" i="35"/>
  <c r="BB195" i="35"/>
  <c r="BA195" i="35"/>
  <c r="AZ195" i="35"/>
  <c r="AY195" i="35"/>
  <c r="AX195" i="35"/>
  <c r="AW195" i="35"/>
  <c r="AV195" i="35"/>
  <c r="AU195" i="35"/>
  <c r="AT195" i="35"/>
  <c r="AS195" i="35"/>
  <c r="AR195" i="35"/>
  <c r="AQ195" i="35"/>
  <c r="AP195" i="35"/>
  <c r="AO195" i="35"/>
  <c r="AD195" i="35"/>
  <c r="AC195" i="35"/>
  <c r="AB195" i="35"/>
  <c r="AA195" i="35"/>
  <c r="Z195" i="35"/>
  <c r="Y195" i="35"/>
  <c r="X195" i="35"/>
  <c r="W195" i="35"/>
  <c r="V195" i="35"/>
  <c r="U195" i="35"/>
  <c r="T195" i="35"/>
  <c r="S195" i="35"/>
  <c r="R195" i="35"/>
  <c r="Q195" i="35"/>
  <c r="P195" i="35"/>
  <c r="O195" i="35"/>
  <c r="N195" i="35"/>
  <c r="M195" i="35"/>
  <c r="L195" i="35"/>
  <c r="BD194" i="35"/>
  <c r="BC194" i="35"/>
  <c r="BB194" i="35"/>
  <c r="BA194" i="35"/>
  <c r="AZ194" i="35"/>
  <c r="AY194" i="35"/>
  <c r="AX194" i="35"/>
  <c r="AW194" i="35"/>
  <c r="AV194" i="35"/>
  <c r="AU194" i="35"/>
  <c r="AT194" i="35"/>
  <c r="AS194" i="35"/>
  <c r="AR194" i="35"/>
  <c r="AQ194" i="35"/>
  <c r="AP194" i="35"/>
  <c r="AO194" i="35"/>
  <c r="AD194" i="35"/>
  <c r="AC194" i="35"/>
  <c r="AB194" i="35"/>
  <c r="AA194" i="35"/>
  <c r="Z194" i="35"/>
  <c r="Y194" i="35"/>
  <c r="X194" i="35"/>
  <c r="W194" i="35"/>
  <c r="V194" i="35"/>
  <c r="U194" i="35"/>
  <c r="T194" i="35"/>
  <c r="S194" i="35"/>
  <c r="R194" i="35"/>
  <c r="Q194" i="35"/>
  <c r="P194" i="35"/>
  <c r="O194" i="35"/>
  <c r="N194" i="35"/>
  <c r="M194" i="35"/>
  <c r="L194" i="35"/>
  <c r="BD193" i="35"/>
  <c r="BC193" i="35"/>
  <c r="BB193" i="35"/>
  <c r="BA193" i="35"/>
  <c r="AZ193" i="35"/>
  <c r="AY193" i="35"/>
  <c r="AX193" i="35"/>
  <c r="AW193" i="35"/>
  <c r="AV193" i="35"/>
  <c r="AU193" i="35"/>
  <c r="AT193" i="35"/>
  <c r="AS193" i="35"/>
  <c r="AR193" i="35"/>
  <c r="AQ193" i="35"/>
  <c r="AP193" i="35"/>
  <c r="AO193" i="35"/>
  <c r="AD193" i="35"/>
  <c r="AC193" i="35"/>
  <c r="AB193" i="35"/>
  <c r="AA193" i="35"/>
  <c r="Z193" i="35"/>
  <c r="Y193" i="35"/>
  <c r="X193" i="35"/>
  <c r="W193" i="35"/>
  <c r="V193" i="35"/>
  <c r="U193" i="35"/>
  <c r="T193" i="35"/>
  <c r="S193" i="35"/>
  <c r="R193" i="35"/>
  <c r="Q193" i="35"/>
  <c r="P193" i="35"/>
  <c r="O193" i="35"/>
  <c r="N193" i="35"/>
  <c r="M193" i="35"/>
  <c r="L193" i="35"/>
  <c r="BD192" i="35"/>
  <c r="BC192" i="35"/>
  <c r="BB192" i="35"/>
  <c r="BA192" i="35"/>
  <c r="AZ192" i="35"/>
  <c r="AY192" i="35"/>
  <c r="AX192" i="35"/>
  <c r="AW192" i="35"/>
  <c r="AV192" i="35"/>
  <c r="AU192" i="35"/>
  <c r="AT192" i="35"/>
  <c r="AS192" i="35"/>
  <c r="AR192" i="35"/>
  <c r="AQ192" i="35"/>
  <c r="AP192" i="35"/>
  <c r="AO192" i="35"/>
  <c r="AD192" i="35"/>
  <c r="AC192" i="35"/>
  <c r="AB192" i="35"/>
  <c r="AA192" i="35"/>
  <c r="Z192" i="35"/>
  <c r="Y192" i="35"/>
  <c r="X192" i="35"/>
  <c r="W192" i="35"/>
  <c r="V192" i="35"/>
  <c r="U192" i="35"/>
  <c r="T192" i="35"/>
  <c r="S192" i="35"/>
  <c r="R192" i="35"/>
  <c r="Q192" i="35"/>
  <c r="P192" i="35"/>
  <c r="O192" i="35"/>
  <c r="N192" i="35"/>
  <c r="M192" i="35"/>
  <c r="L192" i="35"/>
  <c r="BD191" i="35"/>
  <c r="BC191" i="35"/>
  <c r="BB191" i="35"/>
  <c r="BA191" i="35"/>
  <c r="AZ191" i="35"/>
  <c r="AY191" i="35"/>
  <c r="AX191" i="35"/>
  <c r="AW191" i="35"/>
  <c r="AV191" i="35"/>
  <c r="AU191" i="35"/>
  <c r="AT191" i="35"/>
  <c r="AS191" i="35"/>
  <c r="AR191" i="35"/>
  <c r="AQ191" i="35"/>
  <c r="AP191" i="35"/>
  <c r="AO191" i="35"/>
  <c r="AD191" i="35"/>
  <c r="AC191" i="35"/>
  <c r="AB191" i="35"/>
  <c r="AA191" i="35"/>
  <c r="Z191" i="35"/>
  <c r="Y191" i="35"/>
  <c r="X191" i="35"/>
  <c r="W191" i="35"/>
  <c r="V191" i="35"/>
  <c r="U191" i="35"/>
  <c r="T191" i="35"/>
  <c r="S191" i="35"/>
  <c r="R191" i="35"/>
  <c r="Q191" i="35"/>
  <c r="P191" i="35"/>
  <c r="O191" i="35"/>
  <c r="N191" i="35"/>
  <c r="M191" i="35"/>
  <c r="L191" i="35"/>
  <c r="BD190" i="35"/>
  <c r="BC190" i="35"/>
  <c r="BB190" i="35"/>
  <c r="BA190" i="35"/>
  <c r="AZ190" i="35"/>
  <c r="AY190" i="35"/>
  <c r="AX190" i="35"/>
  <c r="AW190" i="35"/>
  <c r="AV190" i="35"/>
  <c r="AU190" i="35"/>
  <c r="AT190" i="35"/>
  <c r="AS190" i="35"/>
  <c r="AR190" i="35"/>
  <c r="AQ190" i="35"/>
  <c r="AP190" i="35"/>
  <c r="AO190" i="35"/>
  <c r="AD190" i="35"/>
  <c r="AC190" i="35"/>
  <c r="AB190" i="35"/>
  <c r="AA190" i="35"/>
  <c r="Z190" i="35"/>
  <c r="Y190" i="35"/>
  <c r="X190" i="35"/>
  <c r="W190" i="35"/>
  <c r="V190" i="35"/>
  <c r="U190" i="35"/>
  <c r="T190" i="35"/>
  <c r="S190" i="35"/>
  <c r="R190" i="35"/>
  <c r="Q190" i="35"/>
  <c r="P190" i="35"/>
  <c r="O190" i="35"/>
  <c r="N190" i="35"/>
  <c r="M190" i="35"/>
  <c r="L190" i="35"/>
  <c r="J183" i="35"/>
  <c r="J182" i="35"/>
  <c r="J181" i="35"/>
  <c r="J180" i="35"/>
  <c r="J179" i="35"/>
  <c r="J178" i="35"/>
  <c r="J146" i="35"/>
  <c r="J145" i="35"/>
  <c r="BD144" i="35"/>
  <c r="BC144" i="35"/>
  <c r="BB144" i="35"/>
  <c r="BA144" i="35"/>
  <c r="AZ144" i="35"/>
  <c r="AY144" i="35"/>
  <c r="AX144" i="35"/>
  <c r="AW144" i="35"/>
  <c r="AV144" i="35"/>
  <c r="AU144" i="35"/>
  <c r="AT144" i="35"/>
  <c r="AS144" i="35"/>
  <c r="AR144" i="35"/>
  <c r="AQ144" i="35"/>
  <c r="AP144" i="35"/>
  <c r="AO144" i="35"/>
  <c r="AD144" i="35"/>
  <c r="AC144" i="35"/>
  <c r="AB144" i="35"/>
  <c r="AA144" i="35"/>
  <c r="Z144" i="35"/>
  <c r="Y144" i="35"/>
  <c r="X144" i="35"/>
  <c r="W144" i="35"/>
  <c r="V144" i="35"/>
  <c r="U144" i="35"/>
  <c r="T144" i="35"/>
  <c r="S144" i="35"/>
  <c r="R144" i="35"/>
  <c r="Q144" i="35"/>
  <c r="P144" i="35"/>
  <c r="O144" i="35"/>
  <c r="N144" i="35"/>
  <c r="M144" i="35"/>
  <c r="L144" i="35"/>
  <c r="J140" i="35"/>
  <c r="J139" i="35"/>
  <c r="BD138" i="35"/>
  <c r="BC138" i="35"/>
  <c r="BB138" i="35"/>
  <c r="BA138" i="35"/>
  <c r="AZ138" i="35"/>
  <c r="AY138" i="35"/>
  <c r="AX138" i="35"/>
  <c r="AW138" i="35"/>
  <c r="AV138" i="35"/>
  <c r="AU138" i="35"/>
  <c r="AT138" i="35"/>
  <c r="AS138" i="35"/>
  <c r="AR138" i="35"/>
  <c r="AQ138" i="35"/>
  <c r="AP138" i="35"/>
  <c r="AO138" i="35"/>
  <c r="AD138" i="35"/>
  <c r="AC138" i="35"/>
  <c r="AB138" i="35"/>
  <c r="AA138" i="35"/>
  <c r="Z138" i="35"/>
  <c r="Y138" i="35"/>
  <c r="X138" i="35"/>
  <c r="W138" i="35"/>
  <c r="V138" i="35"/>
  <c r="U138" i="35"/>
  <c r="T138" i="35"/>
  <c r="S138" i="35"/>
  <c r="R138" i="35"/>
  <c r="Q138" i="35"/>
  <c r="P138" i="35"/>
  <c r="O138" i="35"/>
  <c r="N138" i="35"/>
  <c r="M138" i="35"/>
  <c r="L138" i="35"/>
  <c r="J134" i="35"/>
  <c r="J133" i="35"/>
  <c r="J132" i="35"/>
  <c r="J131" i="35"/>
  <c r="J130" i="35"/>
  <c r="J129" i="35"/>
  <c r="BD128" i="35"/>
  <c r="BC128" i="35"/>
  <c r="BB128" i="35"/>
  <c r="BA128" i="35"/>
  <c r="AZ128" i="35"/>
  <c r="AY128" i="35"/>
  <c r="AX128" i="35"/>
  <c r="AW128" i="35"/>
  <c r="AV128" i="35"/>
  <c r="AU128" i="35"/>
  <c r="AT128" i="35"/>
  <c r="AS128" i="35"/>
  <c r="AR128" i="35"/>
  <c r="AQ128" i="35"/>
  <c r="AP128" i="35"/>
  <c r="AO128" i="35"/>
  <c r="AD128" i="35"/>
  <c r="AC128" i="35"/>
  <c r="AB128" i="35"/>
  <c r="AA128" i="35"/>
  <c r="Z128" i="35"/>
  <c r="Y128" i="35"/>
  <c r="X128" i="35"/>
  <c r="W128" i="35"/>
  <c r="V128" i="35"/>
  <c r="U128" i="35"/>
  <c r="T128" i="35"/>
  <c r="S128" i="35"/>
  <c r="R128" i="35"/>
  <c r="Q128" i="35"/>
  <c r="P128" i="35"/>
  <c r="O128" i="35"/>
  <c r="N128" i="35"/>
  <c r="M128" i="35"/>
  <c r="L128" i="35"/>
  <c r="BD124" i="35"/>
  <c r="BC124" i="35"/>
  <c r="BB124" i="35"/>
  <c r="BA124" i="35"/>
  <c r="AZ124" i="35"/>
  <c r="AY124" i="35"/>
  <c r="AX124" i="35"/>
  <c r="AW124" i="35"/>
  <c r="AV124" i="35"/>
  <c r="AU124" i="35"/>
  <c r="AT124" i="35"/>
  <c r="AS124" i="35"/>
  <c r="AR124" i="35"/>
  <c r="AQ124" i="35"/>
  <c r="AP124" i="35"/>
  <c r="AO124" i="35"/>
  <c r="AD124" i="35"/>
  <c r="AC124" i="35"/>
  <c r="AB124" i="35"/>
  <c r="AA124" i="35"/>
  <c r="Z124" i="35"/>
  <c r="Y124" i="35"/>
  <c r="X124" i="35"/>
  <c r="W124" i="35"/>
  <c r="V124" i="35"/>
  <c r="U124" i="35"/>
  <c r="T124" i="35"/>
  <c r="S124" i="35"/>
  <c r="R124" i="35"/>
  <c r="Q124" i="35"/>
  <c r="P124" i="35"/>
  <c r="O124" i="35"/>
  <c r="N124" i="35"/>
  <c r="M124" i="35"/>
  <c r="L124" i="35"/>
  <c r="BD123" i="35"/>
  <c r="BC123" i="35"/>
  <c r="BB123" i="35"/>
  <c r="BA123" i="35"/>
  <c r="AZ123" i="35"/>
  <c r="AY123" i="35"/>
  <c r="AX123" i="35"/>
  <c r="AW123" i="35"/>
  <c r="AV123" i="35"/>
  <c r="AU123" i="35"/>
  <c r="AT123" i="35"/>
  <c r="AS123" i="35"/>
  <c r="AR123" i="35"/>
  <c r="AQ123" i="35"/>
  <c r="AP123" i="35"/>
  <c r="AO123" i="35"/>
  <c r="AD123" i="35"/>
  <c r="AC123" i="35"/>
  <c r="AB123" i="35"/>
  <c r="AA123" i="35"/>
  <c r="Z123" i="35"/>
  <c r="Y123" i="35"/>
  <c r="X123" i="35"/>
  <c r="W123" i="35"/>
  <c r="V123" i="35"/>
  <c r="U123" i="35"/>
  <c r="T123" i="35"/>
  <c r="S123" i="35"/>
  <c r="R123" i="35"/>
  <c r="Q123" i="35"/>
  <c r="P123" i="35"/>
  <c r="O123" i="35"/>
  <c r="N123" i="35"/>
  <c r="M123" i="35"/>
  <c r="L123" i="35"/>
  <c r="BD122" i="35"/>
  <c r="BC122" i="35"/>
  <c r="BB122" i="35"/>
  <c r="BA122" i="35"/>
  <c r="AZ122" i="35"/>
  <c r="AY122" i="35"/>
  <c r="AX122" i="35"/>
  <c r="AW122" i="35"/>
  <c r="AV122" i="35"/>
  <c r="AU122" i="35"/>
  <c r="AT122" i="35"/>
  <c r="AS122" i="35"/>
  <c r="AR122" i="35"/>
  <c r="AQ122" i="35"/>
  <c r="AP122" i="35"/>
  <c r="AO122" i="35"/>
  <c r="AD122" i="35"/>
  <c r="AC122" i="35"/>
  <c r="AB122" i="35"/>
  <c r="AA122" i="35"/>
  <c r="Z122" i="35"/>
  <c r="Y122" i="35"/>
  <c r="X122" i="35"/>
  <c r="W122" i="35"/>
  <c r="V122" i="35"/>
  <c r="U122" i="35"/>
  <c r="T122" i="35"/>
  <c r="S122" i="35"/>
  <c r="R122" i="35"/>
  <c r="Q122" i="35"/>
  <c r="P122" i="35"/>
  <c r="O122" i="35"/>
  <c r="N122" i="35"/>
  <c r="M122" i="35"/>
  <c r="L122" i="35"/>
  <c r="BD121" i="35"/>
  <c r="BC121" i="35"/>
  <c r="BB121" i="35"/>
  <c r="BA121" i="35"/>
  <c r="AZ121" i="35"/>
  <c r="AY121" i="35"/>
  <c r="AX121" i="35"/>
  <c r="AW121" i="35"/>
  <c r="AV121" i="35"/>
  <c r="AU121" i="35"/>
  <c r="AT121" i="35"/>
  <c r="AS121" i="35"/>
  <c r="AR121" i="35"/>
  <c r="AQ121" i="35"/>
  <c r="AP121" i="35"/>
  <c r="AO121" i="35"/>
  <c r="AD121" i="35"/>
  <c r="AC121" i="35"/>
  <c r="AB121" i="35"/>
  <c r="AA121" i="35"/>
  <c r="Z121" i="35"/>
  <c r="Y121" i="35"/>
  <c r="X121" i="35"/>
  <c r="W121" i="35"/>
  <c r="V121" i="35"/>
  <c r="U121" i="35"/>
  <c r="T121" i="35"/>
  <c r="S121" i="35"/>
  <c r="R121" i="35"/>
  <c r="Q121" i="35"/>
  <c r="P121" i="35"/>
  <c r="O121" i="35"/>
  <c r="N121" i="35"/>
  <c r="M121" i="35"/>
  <c r="L121" i="35"/>
  <c r="BD120" i="35"/>
  <c r="BC120" i="35"/>
  <c r="BB120" i="35"/>
  <c r="BA120" i="35"/>
  <c r="AZ120" i="35"/>
  <c r="AY120" i="35"/>
  <c r="AX120" i="35"/>
  <c r="AW120" i="35"/>
  <c r="AV120" i="35"/>
  <c r="AU120" i="35"/>
  <c r="AT120" i="35"/>
  <c r="AS120" i="35"/>
  <c r="AR120" i="35"/>
  <c r="AQ120" i="35"/>
  <c r="AP120" i="35"/>
  <c r="AO120" i="35"/>
  <c r="AD120" i="35"/>
  <c r="AC120" i="35"/>
  <c r="AB120" i="35"/>
  <c r="AA120" i="35"/>
  <c r="Z120" i="35"/>
  <c r="Y120" i="35"/>
  <c r="X120" i="35"/>
  <c r="W120" i="35"/>
  <c r="V120" i="35"/>
  <c r="U120" i="35"/>
  <c r="T120" i="35"/>
  <c r="S120" i="35"/>
  <c r="R120" i="35"/>
  <c r="Q120" i="35"/>
  <c r="P120" i="35"/>
  <c r="O120" i="35"/>
  <c r="N120" i="35"/>
  <c r="M120" i="35"/>
  <c r="L120" i="35"/>
  <c r="BD119" i="35"/>
  <c r="BC119" i="35"/>
  <c r="BB119" i="35"/>
  <c r="BA119" i="35"/>
  <c r="AZ119" i="35"/>
  <c r="AY119" i="35"/>
  <c r="AX119" i="35"/>
  <c r="AW119" i="35"/>
  <c r="AV119" i="35"/>
  <c r="AU119" i="35"/>
  <c r="AT119" i="35"/>
  <c r="AS119" i="35"/>
  <c r="AR119" i="35"/>
  <c r="AQ119" i="35"/>
  <c r="AP119" i="35"/>
  <c r="AO119" i="35"/>
  <c r="AD119" i="35"/>
  <c r="AC119" i="35"/>
  <c r="AB119" i="35"/>
  <c r="AA119" i="35"/>
  <c r="Z119" i="35"/>
  <c r="Y119" i="35"/>
  <c r="X119" i="35"/>
  <c r="W119" i="35"/>
  <c r="V119" i="35"/>
  <c r="U119" i="35"/>
  <c r="T119" i="35"/>
  <c r="S119" i="35"/>
  <c r="R119" i="35"/>
  <c r="Q119" i="35"/>
  <c r="P119" i="35"/>
  <c r="O119" i="35"/>
  <c r="N119" i="35"/>
  <c r="M119" i="35"/>
  <c r="L119" i="35"/>
  <c r="J112" i="35"/>
  <c r="J111" i="35"/>
  <c r="J110" i="35"/>
  <c r="J109" i="35"/>
  <c r="J108" i="35"/>
  <c r="J107" i="35"/>
  <c r="AZ48" i="35"/>
  <c r="BA48" i="35"/>
  <c r="BB48" i="35"/>
  <c r="BC48" i="35"/>
  <c r="BD48" i="35"/>
  <c r="AZ49" i="35"/>
  <c r="BA49" i="35"/>
  <c r="BB49" i="35"/>
  <c r="BC49" i="35"/>
  <c r="BD49" i="35"/>
  <c r="AZ50" i="35"/>
  <c r="BA50" i="35"/>
  <c r="BB50" i="35"/>
  <c r="BC50" i="35"/>
  <c r="BD50" i="35"/>
  <c r="AZ51" i="35"/>
  <c r="BA51" i="35"/>
  <c r="BB51" i="35"/>
  <c r="BC51" i="35"/>
  <c r="BD51" i="35"/>
  <c r="AZ52" i="35"/>
  <c r="BA52" i="35"/>
  <c r="BB52" i="35"/>
  <c r="BC52" i="35"/>
  <c r="BD52" i="35"/>
  <c r="AZ53" i="35"/>
  <c r="BA53" i="35"/>
  <c r="BB53" i="35"/>
  <c r="BC53" i="35"/>
  <c r="BD53" i="35"/>
  <c r="AZ57" i="35"/>
  <c r="BA57" i="35"/>
  <c r="BB57" i="35"/>
  <c r="BC57" i="35"/>
  <c r="BD57" i="35"/>
  <c r="AZ67" i="35"/>
  <c r="BA67" i="35"/>
  <c r="BB67" i="35"/>
  <c r="BC67" i="35"/>
  <c r="BD67" i="35"/>
  <c r="AZ73" i="35"/>
  <c r="BA73" i="35"/>
  <c r="BB73" i="35"/>
  <c r="BC73" i="35"/>
  <c r="BD73" i="35"/>
  <c r="J38" i="35"/>
  <c r="J39" i="35"/>
  <c r="J40" i="35"/>
  <c r="J41" i="35"/>
  <c r="J37" i="35"/>
  <c r="J75" i="35"/>
  <c r="J74" i="35"/>
  <c r="AY73" i="35"/>
  <c r="AX73" i="35"/>
  <c r="AW73" i="35"/>
  <c r="AV73" i="35"/>
  <c r="AU73" i="35"/>
  <c r="AT73" i="35"/>
  <c r="AS73" i="35"/>
  <c r="AR73" i="35"/>
  <c r="AQ73" i="35"/>
  <c r="AP73" i="35"/>
  <c r="AO73" i="35"/>
  <c r="AD73" i="35"/>
  <c r="AC73" i="35"/>
  <c r="AB73" i="35"/>
  <c r="AA73" i="35"/>
  <c r="Z73" i="35"/>
  <c r="Y73" i="35"/>
  <c r="X73" i="35"/>
  <c r="W73" i="35"/>
  <c r="V73" i="35"/>
  <c r="U73" i="35"/>
  <c r="T73" i="35"/>
  <c r="S73" i="35"/>
  <c r="R73" i="35"/>
  <c r="Q73" i="35"/>
  <c r="P73" i="35"/>
  <c r="O73" i="35"/>
  <c r="N73" i="35"/>
  <c r="M73" i="35"/>
  <c r="L73" i="35"/>
  <c r="J69" i="35"/>
  <c r="J68" i="35"/>
  <c r="AY67" i="35"/>
  <c r="AX67" i="35"/>
  <c r="AW67" i="35"/>
  <c r="AV67" i="35"/>
  <c r="AU67" i="35"/>
  <c r="AT67" i="35"/>
  <c r="AS67" i="35"/>
  <c r="AR67" i="35"/>
  <c r="AQ67" i="35"/>
  <c r="AP67" i="35"/>
  <c r="AO67" i="35"/>
  <c r="AD67" i="35"/>
  <c r="AC67" i="35"/>
  <c r="AB67" i="35"/>
  <c r="AA67" i="35"/>
  <c r="Z67" i="35"/>
  <c r="Y67" i="35"/>
  <c r="X67" i="35"/>
  <c r="W67" i="35"/>
  <c r="V67" i="35"/>
  <c r="U67" i="35"/>
  <c r="T67" i="35"/>
  <c r="S67" i="35"/>
  <c r="R67" i="35"/>
  <c r="Q67" i="35"/>
  <c r="P67" i="35"/>
  <c r="O67" i="35"/>
  <c r="N67" i="35"/>
  <c r="M67" i="35"/>
  <c r="L67" i="35"/>
  <c r="J63" i="35"/>
  <c r="J62" i="35"/>
  <c r="J61" i="35"/>
  <c r="J60" i="35"/>
  <c r="J59" i="35"/>
  <c r="J58" i="35"/>
  <c r="AY57" i="35"/>
  <c r="AX57" i="35"/>
  <c r="AW57" i="35"/>
  <c r="AV57" i="35"/>
  <c r="AU57" i="35"/>
  <c r="AT57" i="35"/>
  <c r="AS57" i="35"/>
  <c r="AR57" i="35"/>
  <c r="AQ57" i="35"/>
  <c r="AP57" i="35"/>
  <c r="AO57" i="35"/>
  <c r="AD57" i="35"/>
  <c r="AC57" i="35"/>
  <c r="AB57" i="35"/>
  <c r="AA57" i="35"/>
  <c r="Z57" i="35"/>
  <c r="Y57" i="35"/>
  <c r="X57" i="35"/>
  <c r="W57" i="35"/>
  <c r="V57" i="35"/>
  <c r="U57" i="35"/>
  <c r="T57" i="35"/>
  <c r="S57" i="35"/>
  <c r="R57" i="35"/>
  <c r="Q57" i="35"/>
  <c r="P57" i="35"/>
  <c r="O57" i="35"/>
  <c r="N57" i="35"/>
  <c r="M57" i="35"/>
  <c r="L57" i="35"/>
  <c r="AY53" i="35"/>
  <c r="AX53" i="35"/>
  <c r="AW53" i="35"/>
  <c r="AV53" i="35"/>
  <c r="AU53" i="35"/>
  <c r="AT53" i="35"/>
  <c r="AS53" i="35"/>
  <c r="AR53" i="35"/>
  <c r="AQ53" i="35"/>
  <c r="AP53" i="35"/>
  <c r="AO53" i="35"/>
  <c r="AD53" i="35"/>
  <c r="AC53" i="35"/>
  <c r="AB53" i="35"/>
  <c r="AA53" i="35"/>
  <c r="Z53" i="35"/>
  <c r="Y53" i="35"/>
  <c r="X53" i="35"/>
  <c r="W53" i="35"/>
  <c r="V53" i="35"/>
  <c r="U53" i="35"/>
  <c r="T53" i="35"/>
  <c r="S53" i="35"/>
  <c r="R53" i="35"/>
  <c r="Q53" i="35"/>
  <c r="P53" i="35"/>
  <c r="O53" i="35"/>
  <c r="N53" i="35"/>
  <c r="M53" i="35"/>
  <c r="L53" i="35"/>
  <c r="AY52" i="35"/>
  <c r="AX52" i="35"/>
  <c r="AW52" i="35"/>
  <c r="AV52" i="35"/>
  <c r="AU52" i="35"/>
  <c r="AT52" i="35"/>
  <c r="AS52" i="35"/>
  <c r="AR52" i="35"/>
  <c r="AQ52" i="35"/>
  <c r="AP52" i="35"/>
  <c r="AO52" i="35"/>
  <c r="AD52" i="35"/>
  <c r="AC52" i="35"/>
  <c r="AB52" i="35"/>
  <c r="AA52" i="35"/>
  <c r="Z52" i="35"/>
  <c r="Y52" i="35"/>
  <c r="X52" i="35"/>
  <c r="W52" i="35"/>
  <c r="V52" i="35"/>
  <c r="U52" i="35"/>
  <c r="T52" i="35"/>
  <c r="S52" i="35"/>
  <c r="R52" i="35"/>
  <c r="Q52" i="35"/>
  <c r="P52" i="35"/>
  <c r="O52" i="35"/>
  <c r="N52" i="35"/>
  <c r="M52" i="35"/>
  <c r="L52" i="35"/>
  <c r="AY51" i="35"/>
  <c r="AX51" i="35"/>
  <c r="AW51" i="35"/>
  <c r="AV51" i="35"/>
  <c r="AU51" i="35"/>
  <c r="AT51" i="35"/>
  <c r="AS51" i="35"/>
  <c r="AR51" i="35"/>
  <c r="AQ51" i="35"/>
  <c r="AP51" i="35"/>
  <c r="AO51" i="35"/>
  <c r="AD51" i="35"/>
  <c r="AC51" i="35"/>
  <c r="AB51" i="35"/>
  <c r="AA51" i="35"/>
  <c r="Z51" i="35"/>
  <c r="Y51" i="35"/>
  <c r="X51" i="35"/>
  <c r="W51" i="35"/>
  <c r="V51" i="35"/>
  <c r="U51" i="35"/>
  <c r="T51" i="35"/>
  <c r="S51" i="35"/>
  <c r="R51" i="35"/>
  <c r="Q51" i="35"/>
  <c r="P51" i="35"/>
  <c r="O51" i="35"/>
  <c r="N51" i="35"/>
  <c r="M51" i="35"/>
  <c r="L51" i="35"/>
  <c r="AY50" i="35"/>
  <c r="AX50" i="35"/>
  <c r="AW50" i="35"/>
  <c r="AV50" i="35"/>
  <c r="AU50" i="35"/>
  <c r="AT50" i="35"/>
  <c r="AS50" i="35"/>
  <c r="AR50" i="35"/>
  <c r="AQ50" i="35"/>
  <c r="AP50" i="35"/>
  <c r="AO50" i="35"/>
  <c r="AD50" i="35"/>
  <c r="AC50" i="35"/>
  <c r="AB50" i="35"/>
  <c r="AA50" i="35"/>
  <c r="Z50" i="35"/>
  <c r="Y50" i="35"/>
  <c r="X50" i="35"/>
  <c r="W50" i="35"/>
  <c r="V50" i="35"/>
  <c r="U50" i="35"/>
  <c r="T50" i="35"/>
  <c r="S50" i="35"/>
  <c r="R50" i="35"/>
  <c r="Q50" i="35"/>
  <c r="P50" i="35"/>
  <c r="O50" i="35"/>
  <c r="N50" i="35"/>
  <c r="M50" i="35"/>
  <c r="L50" i="35"/>
  <c r="AY49" i="35"/>
  <c r="AX49" i="35"/>
  <c r="AW49" i="35"/>
  <c r="AV49" i="35"/>
  <c r="AU49" i="35"/>
  <c r="AT49" i="35"/>
  <c r="AS49" i="35"/>
  <c r="AR49" i="35"/>
  <c r="AQ49" i="35"/>
  <c r="AP49" i="35"/>
  <c r="AO49" i="35"/>
  <c r="AD49" i="35"/>
  <c r="AC49" i="35"/>
  <c r="AB49" i="35"/>
  <c r="AA49" i="35"/>
  <c r="Z49" i="35"/>
  <c r="Y49" i="35"/>
  <c r="X49" i="35"/>
  <c r="W49" i="35"/>
  <c r="V49" i="35"/>
  <c r="U49" i="35"/>
  <c r="T49" i="35"/>
  <c r="S49" i="35"/>
  <c r="R49" i="35"/>
  <c r="Q49" i="35"/>
  <c r="P49" i="35"/>
  <c r="O49" i="35"/>
  <c r="N49" i="35"/>
  <c r="M49" i="35"/>
  <c r="L49" i="35"/>
  <c r="AY48" i="35"/>
  <c r="AX48" i="35"/>
  <c r="AW48" i="35"/>
  <c r="AV48" i="35"/>
  <c r="AU48" i="35"/>
  <c r="AT48" i="35"/>
  <c r="AS48" i="35"/>
  <c r="AR48" i="35"/>
  <c r="AQ48" i="35"/>
  <c r="AP48" i="35"/>
  <c r="AO48" i="35"/>
  <c r="AD48" i="35"/>
  <c r="AC48" i="35"/>
  <c r="AB48" i="35"/>
  <c r="AA48" i="35"/>
  <c r="Z48" i="35"/>
  <c r="Y48" i="35"/>
  <c r="X48" i="35"/>
  <c r="W48" i="35"/>
  <c r="V48" i="35"/>
  <c r="U48" i="35"/>
  <c r="T48" i="35"/>
  <c r="S48" i="35"/>
  <c r="R48" i="35"/>
  <c r="Q48" i="35"/>
  <c r="P48" i="35"/>
  <c r="O48" i="35"/>
  <c r="N48" i="35"/>
  <c r="M48" i="35"/>
  <c r="L48" i="35"/>
  <c r="AA57" i="34"/>
  <c r="AB57" i="34"/>
  <c r="AC57" i="34"/>
  <c r="AD57" i="34"/>
  <c r="AE57" i="34"/>
  <c r="AF57" i="34"/>
  <c r="AG57" i="34"/>
  <c r="AH57" i="34"/>
  <c r="AI57" i="34"/>
  <c r="AJ57" i="34"/>
  <c r="AK57" i="34"/>
  <c r="AL57" i="34"/>
  <c r="AM57" i="34"/>
  <c r="AN57" i="34"/>
  <c r="AO57" i="34"/>
  <c r="AA67" i="34"/>
  <c r="AB67" i="34"/>
  <c r="AC67" i="34"/>
  <c r="AD67" i="34"/>
  <c r="AE67" i="34"/>
  <c r="AF67" i="34"/>
  <c r="AG67" i="34"/>
  <c r="AH67" i="34"/>
  <c r="AI67" i="34"/>
  <c r="AJ67" i="34"/>
  <c r="AK67" i="34"/>
  <c r="AL67" i="34"/>
  <c r="AM67" i="34"/>
  <c r="AN67" i="34"/>
  <c r="AO67" i="34"/>
  <c r="AA73" i="34"/>
  <c r="AB73" i="34"/>
  <c r="AC73" i="34"/>
  <c r="AD73" i="34"/>
  <c r="AE73" i="34"/>
  <c r="AF73" i="34"/>
  <c r="AG73" i="34"/>
  <c r="AH73" i="34"/>
  <c r="AI73" i="34"/>
  <c r="AJ73" i="34"/>
  <c r="AK73" i="34"/>
  <c r="AL73" i="34"/>
  <c r="AM73" i="34"/>
  <c r="AN73" i="34"/>
  <c r="AO73" i="34"/>
  <c r="AA48" i="34"/>
  <c r="AB48" i="34"/>
  <c r="AC48" i="34"/>
  <c r="AD48" i="34"/>
  <c r="AE48" i="34"/>
  <c r="AF48" i="34"/>
  <c r="AG48" i="34"/>
  <c r="AH48" i="34"/>
  <c r="AI48" i="34"/>
  <c r="AJ48" i="34"/>
  <c r="AK48" i="34"/>
  <c r="AL48" i="34"/>
  <c r="AM48" i="34"/>
  <c r="AN48" i="34"/>
  <c r="AO48" i="34"/>
  <c r="AA49" i="34"/>
  <c r="AB49" i="34"/>
  <c r="AC49" i="34"/>
  <c r="AD49" i="34"/>
  <c r="AE49" i="34"/>
  <c r="AF49" i="34"/>
  <c r="AG49" i="34"/>
  <c r="AH49" i="34"/>
  <c r="AI49" i="34"/>
  <c r="AJ49" i="34"/>
  <c r="AK49" i="34"/>
  <c r="AL49" i="34"/>
  <c r="AM49" i="34"/>
  <c r="AN49" i="34"/>
  <c r="AO49" i="34"/>
  <c r="AA50" i="34"/>
  <c r="AB50" i="34"/>
  <c r="AC50" i="34"/>
  <c r="AD50" i="34"/>
  <c r="AE50" i="34"/>
  <c r="AF50" i="34"/>
  <c r="AG50" i="34"/>
  <c r="AH50" i="34"/>
  <c r="AI50" i="34"/>
  <c r="AJ50" i="34"/>
  <c r="AK50" i="34"/>
  <c r="AL50" i="34"/>
  <c r="AM50" i="34"/>
  <c r="AN50" i="34"/>
  <c r="AO50" i="34"/>
  <c r="AA52" i="34"/>
  <c r="AB52" i="34"/>
  <c r="AC52" i="34"/>
  <c r="AD52" i="34"/>
  <c r="AE52" i="34"/>
  <c r="AF52" i="34"/>
  <c r="AG52" i="34"/>
  <c r="AH52" i="34"/>
  <c r="AI52" i="34"/>
  <c r="AJ52" i="34"/>
  <c r="AK52" i="34"/>
  <c r="AL52" i="34"/>
  <c r="AM52" i="34"/>
  <c r="AN52" i="34"/>
  <c r="AO52" i="34"/>
  <c r="AA53" i="34"/>
  <c r="AB53" i="34"/>
  <c r="AC53" i="34"/>
  <c r="AD53" i="34"/>
  <c r="AE53" i="34"/>
  <c r="AF53" i="34"/>
  <c r="AG53" i="34"/>
  <c r="AH53" i="34"/>
  <c r="AI53" i="34"/>
  <c r="AJ53" i="34"/>
  <c r="AK53" i="34"/>
  <c r="AL53" i="34"/>
  <c r="AM53" i="34"/>
  <c r="AN53" i="34"/>
  <c r="AO53" i="34"/>
  <c r="J75" i="36"/>
  <c r="J74" i="36"/>
  <c r="Z73" i="36"/>
  <c r="Y73" i="36"/>
  <c r="X73" i="36"/>
  <c r="W73" i="36"/>
  <c r="V73" i="36"/>
  <c r="U73" i="36"/>
  <c r="T73" i="36"/>
  <c r="S73" i="36"/>
  <c r="R73" i="36"/>
  <c r="Q73" i="36"/>
  <c r="P73" i="36"/>
  <c r="O73" i="36"/>
  <c r="N73" i="36"/>
  <c r="M73" i="36"/>
  <c r="L73" i="36"/>
  <c r="J69" i="36"/>
  <c r="J68" i="36"/>
  <c r="Z67" i="36"/>
  <c r="Y67" i="36"/>
  <c r="X67" i="36"/>
  <c r="W67" i="36"/>
  <c r="V67" i="36"/>
  <c r="U67" i="36"/>
  <c r="T67" i="36"/>
  <c r="S67" i="36"/>
  <c r="R67" i="36"/>
  <c r="Q67" i="36"/>
  <c r="P67" i="36"/>
  <c r="O67" i="36"/>
  <c r="N67" i="36"/>
  <c r="M67" i="36"/>
  <c r="L67" i="36"/>
  <c r="J63" i="36"/>
  <c r="J62" i="36"/>
  <c r="J61" i="36"/>
  <c r="J60" i="36"/>
  <c r="J59" i="36"/>
  <c r="J58" i="36"/>
  <c r="Z57" i="36"/>
  <c r="Y57" i="36"/>
  <c r="X57" i="36"/>
  <c r="W57" i="36"/>
  <c r="V57" i="36"/>
  <c r="U57" i="36"/>
  <c r="T57" i="36"/>
  <c r="S57" i="36"/>
  <c r="R57" i="36"/>
  <c r="Q57" i="36"/>
  <c r="P57" i="36"/>
  <c r="O57" i="36"/>
  <c r="N57" i="36"/>
  <c r="M57" i="36"/>
  <c r="L57" i="36"/>
  <c r="Z53" i="36"/>
  <c r="Y53" i="36"/>
  <c r="X53" i="36"/>
  <c r="W53" i="36"/>
  <c r="V53" i="36"/>
  <c r="U53" i="36"/>
  <c r="T53" i="36"/>
  <c r="S53" i="36"/>
  <c r="R53" i="36"/>
  <c r="Q53" i="36"/>
  <c r="P53" i="36"/>
  <c r="O53" i="36"/>
  <c r="N53" i="36"/>
  <c r="M53" i="36"/>
  <c r="L53" i="36"/>
  <c r="Z52" i="36"/>
  <c r="Y52" i="36"/>
  <c r="X52" i="36"/>
  <c r="W52" i="36"/>
  <c r="V52" i="36"/>
  <c r="U52" i="36"/>
  <c r="T52" i="36"/>
  <c r="S52" i="36"/>
  <c r="R52" i="36"/>
  <c r="Q52" i="36"/>
  <c r="P52" i="36"/>
  <c r="O52" i="36"/>
  <c r="N52" i="36"/>
  <c r="M52" i="36"/>
  <c r="L52" i="36"/>
  <c r="Z50" i="36"/>
  <c r="Y50" i="36"/>
  <c r="X50" i="36"/>
  <c r="W50" i="36"/>
  <c r="V50" i="36"/>
  <c r="U50" i="36"/>
  <c r="T50" i="36"/>
  <c r="S50" i="36"/>
  <c r="R50" i="36"/>
  <c r="Q50" i="36"/>
  <c r="P50" i="36"/>
  <c r="O50" i="36"/>
  <c r="N50" i="36"/>
  <c r="M50" i="36"/>
  <c r="L50" i="36"/>
  <c r="Z49" i="36"/>
  <c r="Y49" i="36"/>
  <c r="X49" i="36"/>
  <c r="W49" i="36"/>
  <c r="V49" i="36"/>
  <c r="U49" i="36"/>
  <c r="T49" i="36"/>
  <c r="S49" i="36"/>
  <c r="R49" i="36"/>
  <c r="Q49" i="36"/>
  <c r="P49" i="36"/>
  <c r="O49" i="36"/>
  <c r="N49" i="36"/>
  <c r="M49" i="36"/>
  <c r="L49" i="36"/>
  <c r="Z48" i="36"/>
  <c r="Y48" i="36"/>
  <c r="X48" i="36"/>
  <c r="W48" i="36"/>
  <c r="V48" i="36"/>
  <c r="U48" i="36"/>
  <c r="T48" i="36"/>
  <c r="S48" i="36"/>
  <c r="R48" i="36"/>
  <c r="Q48" i="36"/>
  <c r="P48" i="36"/>
  <c r="O48" i="36"/>
  <c r="N48" i="36"/>
  <c r="M48" i="36"/>
  <c r="L48" i="36"/>
  <c r="J41" i="36"/>
  <c r="J40" i="36"/>
  <c r="J39" i="36"/>
  <c r="J38" i="36"/>
  <c r="J37" i="36"/>
  <c r="Z73" i="34"/>
  <c r="Y73" i="34"/>
  <c r="X73" i="34"/>
  <c r="W73" i="34"/>
  <c r="V73" i="34"/>
  <c r="U73" i="34"/>
  <c r="T73" i="34"/>
  <c r="S73" i="34"/>
  <c r="R73" i="34"/>
  <c r="Q73" i="34"/>
  <c r="P73" i="34"/>
  <c r="O73" i="34"/>
  <c r="N73" i="34"/>
  <c r="M73" i="34"/>
  <c r="L73" i="34"/>
  <c r="Z67" i="34"/>
  <c r="Y67" i="34"/>
  <c r="X67" i="34"/>
  <c r="W67" i="34"/>
  <c r="V67" i="34"/>
  <c r="U67" i="34"/>
  <c r="T67" i="34"/>
  <c r="S67" i="34"/>
  <c r="R67" i="34"/>
  <c r="Q67" i="34"/>
  <c r="P67" i="34"/>
  <c r="O67" i="34"/>
  <c r="N67" i="34"/>
  <c r="M67" i="34"/>
  <c r="L67" i="34"/>
  <c r="Z57" i="34"/>
  <c r="Y57" i="34"/>
  <c r="X57" i="34"/>
  <c r="W57" i="34"/>
  <c r="V57" i="34"/>
  <c r="U57" i="34"/>
  <c r="T57" i="34"/>
  <c r="S57" i="34"/>
  <c r="R57" i="34"/>
  <c r="Q57" i="34"/>
  <c r="P57" i="34"/>
  <c r="O57" i="34"/>
  <c r="N57" i="34"/>
  <c r="M57" i="34"/>
  <c r="L57" i="34"/>
  <c r="Z53" i="34"/>
  <c r="Y53" i="34"/>
  <c r="X53" i="34"/>
  <c r="W53" i="34"/>
  <c r="V53" i="34"/>
  <c r="U53" i="34"/>
  <c r="T53" i="34"/>
  <c r="S53" i="34"/>
  <c r="R53" i="34"/>
  <c r="Q53" i="34"/>
  <c r="P53" i="34"/>
  <c r="O53" i="34"/>
  <c r="N53" i="34"/>
  <c r="M53" i="34"/>
  <c r="L53" i="34"/>
  <c r="Z52" i="34"/>
  <c r="Y52" i="34"/>
  <c r="X52" i="34"/>
  <c r="W52" i="34"/>
  <c r="V52" i="34"/>
  <c r="U52" i="34"/>
  <c r="T52" i="34"/>
  <c r="S52" i="34"/>
  <c r="R52" i="34"/>
  <c r="Q52" i="34"/>
  <c r="P52" i="34"/>
  <c r="O52" i="34"/>
  <c r="N52" i="34"/>
  <c r="M52" i="34"/>
  <c r="L52" i="34"/>
  <c r="Z50" i="34"/>
  <c r="Y50" i="34"/>
  <c r="X50" i="34"/>
  <c r="W50" i="34"/>
  <c r="V50" i="34"/>
  <c r="U50" i="34"/>
  <c r="T50" i="34"/>
  <c r="S50" i="34"/>
  <c r="R50" i="34"/>
  <c r="Q50" i="34"/>
  <c r="P50" i="34"/>
  <c r="O50" i="34"/>
  <c r="N50" i="34"/>
  <c r="M50" i="34"/>
  <c r="L50" i="34"/>
  <c r="Z49" i="34"/>
  <c r="Y49" i="34"/>
  <c r="X49" i="34"/>
  <c r="W49" i="34"/>
  <c r="V49" i="34"/>
  <c r="U49" i="34"/>
  <c r="T49" i="34"/>
  <c r="S49" i="34"/>
  <c r="R49" i="34"/>
  <c r="Q49" i="34"/>
  <c r="P49" i="34"/>
  <c r="O49" i="34"/>
  <c r="N49" i="34"/>
  <c r="M49" i="34"/>
  <c r="L49" i="34"/>
  <c r="Z48" i="34"/>
  <c r="Y48" i="34"/>
  <c r="X48" i="34"/>
  <c r="W48" i="34"/>
  <c r="V48" i="34"/>
  <c r="U48" i="34"/>
  <c r="T48" i="34"/>
  <c r="S48" i="34"/>
  <c r="R48" i="34"/>
  <c r="Q48" i="34"/>
  <c r="P48" i="34"/>
  <c r="O48" i="34"/>
  <c r="N48" i="34"/>
  <c r="M48" i="34"/>
  <c r="L48" i="34"/>
  <c r="AE190" i="23"/>
  <c r="J217" i="23"/>
  <c r="J216" i="23"/>
  <c r="AE215" i="23"/>
  <c r="AD215" i="23"/>
  <c r="AC215" i="23"/>
  <c r="AB215" i="23"/>
  <c r="AA215" i="23"/>
  <c r="Z215" i="23"/>
  <c r="Y215" i="23"/>
  <c r="X215" i="23"/>
  <c r="W215" i="23"/>
  <c r="V215" i="23"/>
  <c r="U215" i="23"/>
  <c r="T215" i="23"/>
  <c r="S215" i="23"/>
  <c r="R215" i="23"/>
  <c r="Q215" i="23"/>
  <c r="P215" i="23"/>
  <c r="O215" i="23"/>
  <c r="N215" i="23"/>
  <c r="M215" i="23"/>
  <c r="L215" i="23"/>
  <c r="J211" i="23"/>
  <c r="J210" i="23"/>
  <c r="AE209" i="23"/>
  <c r="AD209" i="23"/>
  <c r="AC209" i="23"/>
  <c r="AB209" i="23"/>
  <c r="AA209" i="23"/>
  <c r="Z209" i="23"/>
  <c r="Y209" i="23"/>
  <c r="X209" i="23"/>
  <c r="W209" i="23"/>
  <c r="V209" i="23"/>
  <c r="U209" i="23"/>
  <c r="T209" i="23"/>
  <c r="S209" i="23"/>
  <c r="R209" i="23"/>
  <c r="Q209" i="23"/>
  <c r="P209" i="23"/>
  <c r="O209" i="23"/>
  <c r="N209" i="23"/>
  <c r="M209" i="23"/>
  <c r="L209" i="23"/>
  <c r="J205" i="23"/>
  <c r="J204" i="23"/>
  <c r="J203" i="23"/>
  <c r="J202" i="23"/>
  <c r="J201" i="23"/>
  <c r="J200" i="23"/>
  <c r="AE199" i="23"/>
  <c r="AD199" i="23"/>
  <c r="AC199" i="23"/>
  <c r="AB199" i="23"/>
  <c r="AA199" i="23"/>
  <c r="Z199" i="23"/>
  <c r="Y199" i="23"/>
  <c r="X199" i="23"/>
  <c r="W199" i="23"/>
  <c r="V199" i="23"/>
  <c r="U199" i="23"/>
  <c r="T199" i="23"/>
  <c r="S199" i="23"/>
  <c r="R199" i="23"/>
  <c r="Q199" i="23"/>
  <c r="P199" i="23"/>
  <c r="O199" i="23"/>
  <c r="N199" i="23"/>
  <c r="M199" i="23"/>
  <c r="L199" i="23"/>
  <c r="AE195" i="23"/>
  <c r="AD195" i="23"/>
  <c r="AC195" i="23"/>
  <c r="AB195" i="23"/>
  <c r="AA195" i="23"/>
  <c r="Z195" i="23"/>
  <c r="Y195" i="23"/>
  <c r="X195" i="23"/>
  <c r="W195" i="23"/>
  <c r="V195" i="23"/>
  <c r="U195" i="23"/>
  <c r="T195" i="23"/>
  <c r="S195" i="23"/>
  <c r="R195" i="23"/>
  <c r="Q195" i="23"/>
  <c r="P195" i="23"/>
  <c r="O195" i="23"/>
  <c r="N195" i="23"/>
  <c r="M195" i="23"/>
  <c r="L195" i="23"/>
  <c r="AE194" i="23"/>
  <c r="AD194" i="23"/>
  <c r="AC194" i="23"/>
  <c r="AB194" i="23"/>
  <c r="AA194" i="23"/>
  <c r="Z194" i="23"/>
  <c r="Y194" i="23"/>
  <c r="X194" i="23"/>
  <c r="W194" i="23"/>
  <c r="V194" i="23"/>
  <c r="U194" i="23"/>
  <c r="T194" i="23"/>
  <c r="S194" i="23"/>
  <c r="R194" i="23"/>
  <c r="Q194" i="23"/>
  <c r="P194" i="23"/>
  <c r="O194" i="23"/>
  <c r="N194" i="23"/>
  <c r="M194" i="23"/>
  <c r="L194" i="23"/>
  <c r="AE193" i="23"/>
  <c r="AD193" i="23"/>
  <c r="AC193" i="23"/>
  <c r="AB193" i="23"/>
  <c r="AA193" i="23"/>
  <c r="Z193" i="23"/>
  <c r="Y193" i="23"/>
  <c r="X193" i="23"/>
  <c r="W193" i="23"/>
  <c r="V193" i="23"/>
  <c r="U193" i="23"/>
  <c r="T193" i="23"/>
  <c r="S193" i="23"/>
  <c r="R193" i="23"/>
  <c r="Q193" i="23"/>
  <c r="P193" i="23"/>
  <c r="O193" i="23"/>
  <c r="N193" i="23"/>
  <c r="M193" i="23"/>
  <c r="L193" i="23"/>
  <c r="AE192" i="23"/>
  <c r="AD192" i="23"/>
  <c r="AC192" i="23"/>
  <c r="AB192" i="23"/>
  <c r="AA192" i="23"/>
  <c r="Z192" i="23"/>
  <c r="Y192" i="23"/>
  <c r="X192" i="23"/>
  <c r="W192" i="23"/>
  <c r="V192" i="23"/>
  <c r="U192" i="23"/>
  <c r="T192" i="23"/>
  <c r="S192" i="23"/>
  <c r="R192" i="23"/>
  <c r="Q192" i="23"/>
  <c r="P192" i="23"/>
  <c r="O192" i="23"/>
  <c r="N192" i="23"/>
  <c r="M192" i="23"/>
  <c r="L192" i="23"/>
  <c r="AE191" i="23"/>
  <c r="AD191" i="23"/>
  <c r="AC191" i="23"/>
  <c r="AB191" i="23"/>
  <c r="AA191" i="23"/>
  <c r="Z191" i="23"/>
  <c r="Y191" i="23"/>
  <c r="X191" i="23"/>
  <c r="W191" i="23"/>
  <c r="V191" i="23"/>
  <c r="U191" i="23"/>
  <c r="T191" i="23"/>
  <c r="S191" i="23"/>
  <c r="R191" i="23"/>
  <c r="Q191" i="23"/>
  <c r="P191" i="23"/>
  <c r="O191" i="23"/>
  <c r="N191" i="23"/>
  <c r="M191" i="23"/>
  <c r="L191" i="23"/>
  <c r="AD190" i="23"/>
  <c r="AC190" i="23"/>
  <c r="AB190" i="23"/>
  <c r="AA190" i="23"/>
  <c r="Z190" i="23"/>
  <c r="Y190" i="23"/>
  <c r="X190" i="23"/>
  <c r="W190" i="23"/>
  <c r="V190" i="23"/>
  <c r="U190" i="23"/>
  <c r="T190" i="23"/>
  <c r="S190" i="23"/>
  <c r="R190" i="23"/>
  <c r="Q190" i="23"/>
  <c r="P190" i="23"/>
  <c r="O190" i="23"/>
  <c r="N190" i="23"/>
  <c r="M190" i="23"/>
  <c r="L190" i="23"/>
  <c r="J183" i="23"/>
  <c r="J182" i="23"/>
  <c r="J181" i="23"/>
  <c r="J180" i="23"/>
  <c r="J179" i="23"/>
  <c r="J178" i="23"/>
  <c r="J146" i="23"/>
  <c r="J145" i="23"/>
  <c r="AE144" i="23"/>
  <c r="AD144" i="23"/>
  <c r="AC144" i="23"/>
  <c r="AB144" i="23"/>
  <c r="AA144" i="23"/>
  <c r="Z144" i="23"/>
  <c r="Y144" i="23"/>
  <c r="X144" i="23"/>
  <c r="W144" i="23"/>
  <c r="V144" i="23"/>
  <c r="U144" i="23"/>
  <c r="T144" i="23"/>
  <c r="S144" i="23"/>
  <c r="R144" i="23"/>
  <c r="Q144" i="23"/>
  <c r="P144" i="23"/>
  <c r="O144" i="23"/>
  <c r="N144" i="23"/>
  <c r="M144" i="23"/>
  <c r="L144" i="23"/>
  <c r="J140" i="23"/>
  <c r="J139" i="23"/>
  <c r="AE138" i="23"/>
  <c r="AD138" i="23"/>
  <c r="AC138" i="23"/>
  <c r="AB138" i="23"/>
  <c r="AA138" i="23"/>
  <c r="Z138" i="23"/>
  <c r="Y138" i="23"/>
  <c r="X138" i="23"/>
  <c r="W138" i="23"/>
  <c r="V138" i="23"/>
  <c r="U138" i="23"/>
  <c r="T138" i="23"/>
  <c r="S138" i="23"/>
  <c r="R138" i="23"/>
  <c r="Q138" i="23"/>
  <c r="P138" i="23"/>
  <c r="O138" i="23"/>
  <c r="N138" i="23"/>
  <c r="M138" i="23"/>
  <c r="L138" i="23"/>
  <c r="J134" i="23"/>
  <c r="J133" i="23"/>
  <c r="J132" i="23"/>
  <c r="J131" i="23"/>
  <c r="J130" i="23"/>
  <c r="J129" i="23"/>
  <c r="AE128" i="23"/>
  <c r="AD128" i="23"/>
  <c r="AC128" i="23"/>
  <c r="AB128" i="23"/>
  <c r="AA128" i="23"/>
  <c r="Z128" i="23"/>
  <c r="Y128" i="23"/>
  <c r="X128" i="23"/>
  <c r="W128" i="23"/>
  <c r="V128" i="23"/>
  <c r="U128" i="23"/>
  <c r="T128" i="23"/>
  <c r="S128" i="23"/>
  <c r="R128" i="23"/>
  <c r="Q128" i="23"/>
  <c r="P128" i="23"/>
  <c r="O128" i="23"/>
  <c r="N128" i="23"/>
  <c r="M128" i="23"/>
  <c r="L128" i="23"/>
  <c r="AE124" i="23"/>
  <c r="AD124" i="23"/>
  <c r="AC124" i="23"/>
  <c r="AB124" i="23"/>
  <c r="AA124" i="23"/>
  <c r="Z124" i="23"/>
  <c r="Y124" i="23"/>
  <c r="X124" i="23"/>
  <c r="W124" i="23"/>
  <c r="V124" i="23"/>
  <c r="U124" i="23"/>
  <c r="T124" i="23"/>
  <c r="S124" i="23"/>
  <c r="R124" i="23"/>
  <c r="Q124" i="23"/>
  <c r="P124" i="23"/>
  <c r="O124" i="23"/>
  <c r="N124" i="23"/>
  <c r="M124" i="23"/>
  <c r="L124" i="23"/>
  <c r="AE123" i="23"/>
  <c r="AD123" i="23"/>
  <c r="AC123" i="23"/>
  <c r="AB123" i="23"/>
  <c r="AA123" i="23"/>
  <c r="Z123" i="23"/>
  <c r="Y123" i="23"/>
  <c r="X123" i="23"/>
  <c r="W123" i="23"/>
  <c r="V123" i="23"/>
  <c r="U123" i="23"/>
  <c r="T123" i="23"/>
  <c r="S123" i="23"/>
  <c r="R123" i="23"/>
  <c r="Q123" i="23"/>
  <c r="P123" i="23"/>
  <c r="O123" i="23"/>
  <c r="N123" i="23"/>
  <c r="M123" i="23"/>
  <c r="L123" i="23"/>
  <c r="AE122" i="23"/>
  <c r="AD122" i="23"/>
  <c r="AC122" i="23"/>
  <c r="AB122" i="23"/>
  <c r="AA122" i="23"/>
  <c r="Z122" i="23"/>
  <c r="Y122" i="23"/>
  <c r="X122" i="23"/>
  <c r="W122" i="23"/>
  <c r="V122" i="23"/>
  <c r="U122" i="23"/>
  <c r="T122" i="23"/>
  <c r="S122" i="23"/>
  <c r="R122" i="23"/>
  <c r="Q122" i="23"/>
  <c r="P122" i="23"/>
  <c r="O122" i="23"/>
  <c r="N122" i="23"/>
  <c r="M122" i="23"/>
  <c r="L122" i="23"/>
  <c r="AE121" i="23"/>
  <c r="AD121" i="23"/>
  <c r="AC121" i="23"/>
  <c r="AB121" i="23"/>
  <c r="AA121" i="23"/>
  <c r="Z121" i="23"/>
  <c r="Y121" i="23"/>
  <c r="X121" i="23"/>
  <c r="W121" i="23"/>
  <c r="V121" i="23"/>
  <c r="U121" i="23"/>
  <c r="T121" i="23"/>
  <c r="S121" i="23"/>
  <c r="R121" i="23"/>
  <c r="Q121" i="23"/>
  <c r="P121" i="23"/>
  <c r="O121" i="23"/>
  <c r="N121" i="23"/>
  <c r="M121" i="23"/>
  <c r="L121" i="23"/>
  <c r="AE120" i="23"/>
  <c r="AD120" i="23"/>
  <c r="AC120" i="23"/>
  <c r="AB120" i="23"/>
  <c r="AA120" i="23"/>
  <c r="Z120" i="23"/>
  <c r="Y120" i="23"/>
  <c r="X120" i="23"/>
  <c r="W120" i="23"/>
  <c r="V120" i="23"/>
  <c r="U120" i="23"/>
  <c r="T120" i="23"/>
  <c r="S120" i="23"/>
  <c r="R120" i="23"/>
  <c r="Q120" i="23"/>
  <c r="P120" i="23"/>
  <c r="O120" i="23"/>
  <c r="N120" i="23"/>
  <c r="M120" i="23"/>
  <c r="L120" i="23"/>
  <c r="AE119" i="23"/>
  <c r="AD119" i="23"/>
  <c r="AC119" i="23"/>
  <c r="AB119" i="23"/>
  <c r="AA119" i="23"/>
  <c r="Z119" i="23"/>
  <c r="Y119" i="23"/>
  <c r="X119" i="23"/>
  <c r="W119" i="23"/>
  <c r="V119" i="23"/>
  <c r="U119" i="23"/>
  <c r="T119" i="23"/>
  <c r="S119" i="23"/>
  <c r="R119" i="23"/>
  <c r="Q119" i="23"/>
  <c r="P119" i="23"/>
  <c r="O119" i="23"/>
  <c r="N119" i="23"/>
  <c r="M119" i="23"/>
  <c r="L119" i="23"/>
  <c r="J112" i="23"/>
  <c r="J111" i="23"/>
  <c r="J110" i="23"/>
  <c r="J109" i="23"/>
  <c r="J108" i="23"/>
  <c r="J107" i="23"/>
  <c r="AA48" i="23"/>
  <c r="AB48" i="23"/>
  <c r="AC48" i="23"/>
  <c r="AD48" i="23"/>
  <c r="AE48" i="23"/>
  <c r="AA49" i="23"/>
  <c r="AB49" i="23"/>
  <c r="AC49" i="23"/>
  <c r="AD49" i="23"/>
  <c r="AE49" i="23"/>
  <c r="AA50" i="23"/>
  <c r="AB50" i="23"/>
  <c r="AC50" i="23"/>
  <c r="AD50" i="23"/>
  <c r="AE50" i="23"/>
  <c r="AA51" i="23"/>
  <c r="AB51" i="23"/>
  <c r="AC51" i="23"/>
  <c r="AD51" i="23"/>
  <c r="AE51" i="23"/>
  <c r="AA52" i="23"/>
  <c r="AB52" i="23"/>
  <c r="AC52" i="23"/>
  <c r="AD52" i="23"/>
  <c r="AE52" i="23"/>
  <c r="AA53" i="23"/>
  <c r="AB53" i="23"/>
  <c r="AC53" i="23"/>
  <c r="AD53" i="23"/>
  <c r="AE53" i="23"/>
  <c r="AA57" i="23"/>
  <c r="AB57" i="23"/>
  <c r="AC57" i="23"/>
  <c r="AD57" i="23"/>
  <c r="AE57" i="23"/>
  <c r="AA67" i="23"/>
  <c r="AB67" i="23"/>
  <c r="AC67" i="23"/>
  <c r="AD67" i="23"/>
  <c r="AE67" i="23"/>
  <c r="AA73" i="23"/>
  <c r="AB73" i="23"/>
  <c r="AC73" i="23"/>
  <c r="AD73" i="23"/>
  <c r="AE73" i="23"/>
  <c r="J38" i="23"/>
  <c r="J39" i="23"/>
  <c r="J40" i="23"/>
  <c r="J41" i="23"/>
  <c r="J37" i="23"/>
  <c r="J36" i="23"/>
  <c r="J75" i="23"/>
  <c r="J74" i="23"/>
  <c r="Z73" i="23"/>
  <c r="Y73" i="23"/>
  <c r="X73" i="23"/>
  <c r="W73" i="23"/>
  <c r="V73" i="23"/>
  <c r="U73" i="23"/>
  <c r="T73" i="23"/>
  <c r="S73" i="23"/>
  <c r="R73" i="23"/>
  <c r="Q73" i="23"/>
  <c r="P73" i="23"/>
  <c r="O73" i="23"/>
  <c r="N73" i="23"/>
  <c r="M73" i="23"/>
  <c r="L73" i="23"/>
  <c r="D73" i="23"/>
  <c r="J69" i="23"/>
  <c r="J68" i="23"/>
  <c r="Z67" i="23"/>
  <c r="Y67" i="23"/>
  <c r="X67" i="23"/>
  <c r="W67" i="23"/>
  <c r="V67" i="23"/>
  <c r="U67" i="23"/>
  <c r="T67" i="23"/>
  <c r="S67" i="23"/>
  <c r="R67" i="23"/>
  <c r="Q67" i="23"/>
  <c r="P67" i="23"/>
  <c r="O67" i="23"/>
  <c r="N67" i="23"/>
  <c r="M67" i="23"/>
  <c r="L67" i="23"/>
  <c r="D67" i="23"/>
  <c r="J63" i="23"/>
  <c r="J62" i="23"/>
  <c r="J61" i="23"/>
  <c r="J60" i="23"/>
  <c r="J59" i="23"/>
  <c r="J58" i="23"/>
  <c r="Z57" i="23"/>
  <c r="Y57" i="23"/>
  <c r="X57" i="23"/>
  <c r="W57" i="23"/>
  <c r="V57" i="23"/>
  <c r="U57" i="23"/>
  <c r="T57" i="23"/>
  <c r="S57" i="23"/>
  <c r="R57" i="23"/>
  <c r="Q57" i="23"/>
  <c r="P57" i="23"/>
  <c r="O57" i="23"/>
  <c r="N57" i="23"/>
  <c r="M57" i="23"/>
  <c r="L57" i="23"/>
  <c r="D57" i="23"/>
  <c r="Z53" i="23"/>
  <c r="Y53" i="23"/>
  <c r="X53" i="23"/>
  <c r="W53" i="23"/>
  <c r="V53" i="23"/>
  <c r="U53" i="23"/>
  <c r="T53" i="23"/>
  <c r="S53" i="23"/>
  <c r="R53" i="23"/>
  <c r="Q53" i="23"/>
  <c r="P53" i="23"/>
  <c r="O53" i="23"/>
  <c r="N53" i="23"/>
  <c r="M53" i="23"/>
  <c r="L53" i="23"/>
  <c r="Z52" i="23"/>
  <c r="Y52" i="23"/>
  <c r="X52" i="23"/>
  <c r="W52" i="23"/>
  <c r="V52" i="23"/>
  <c r="U52" i="23"/>
  <c r="T52" i="23"/>
  <c r="S52" i="23"/>
  <c r="R52" i="23"/>
  <c r="Q52" i="23"/>
  <c r="P52" i="23"/>
  <c r="O52" i="23"/>
  <c r="N52" i="23"/>
  <c r="M52" i="23"/>
  <c r="L52" i="23"/>
  <c r="Z51" i="23"/>
  <c r="Y51" i="23"/>
  <c r="X51" i="23"/>
  <c r="W51" i="23"/>
  <c r="V51" i="23"/>
  <c r="U51" i="23"/>
  <c r="T51" i="23"/>
  <c r="S51" i="23"/>
  <c r="R51" i="23"/>
  <c r="Q51" i="23"/>
  <c r="P51" i="23"/>
  <c r="O51" i="23"/>
  <c r="N51" i="23"/>
  <c r="M51" i="23"/>
  <c r="L51" i="23"/>
  <c r="Z50" i="23"/>
  <c r="Y50" i="23"/>
  <c r="X50" i="23"/>
  <c r="W50" i="23"/>
  <c r="V50" i="23"/>
  <c r="U50" i="23"/>
  <c r="T50" i="23"/>
  <c r="S50" i="23"/>
  <c r="R50" i="23"/>
  <c r="Q50" i="23"/>
  <c r="P50" i="23"/>
  <c r="O50" i="23"/>
  <c r="N50" i="23"/>
  <c r="M50" i="23"/>
  <c r="L50" i="23"/>
  <c r="Z49" i="23"/>
  <c r="Y49" i="23"/>
  <c r="X49" i="23"/>
  <c r="W49" i="23"/>
  <c r="V49" i="23"/>
  <c r="U49" i="23"/>
  <c r="T49" i="23"/>
  <c r="S49" i="23"/>
  <c r="R49" i="23"/>
  <c r="Q49" i="23"/>
  <c r="P49" i="23"/>
  <c r="O49" i="23"/>
  <c r="N49" i="23"/>
  <c r="M49" i="23"/>
  <c r="L49" i="23"/>
  <c r="Z48" i="23"/>
  <c r="Y48" i="23"/>
  <c r="X48" i="23"/>
  <c r="W48" i="23"/>
  <c r="V48" i="23"/>
  <c r="U48" i="23"/>
  <c r="T48" i="23"/>
  <c r="S48" i="23"/>
  <c r="R48" i="23"/>
  <c r="Q48" i="23"/>
  <c r="P48" i="23"/>
  <c r="O48" i="23"/>
  <c r="N48" i="23"/>
  <c r="M48" i="23"/>
  <c r="L48" i="23"/>
  <c r="M57" i="12"/>
  <c r="N57" i="12"/>
  <c r="O57" i="12"/>
  <c r="P57" i="12"/>
  <c r="Q57" i="12"/>
  <c r="R57" i="12"/>
  <c r="S57" i="12"/>
  <c r="T57" i="12"/>
  <c r="U57" i="12"/>
  <c r="V57" i="12"/>
  <c r="W57" i="12"/>
  <c r="X57" i="12"/>
  <c r="Y57" i="12"/>
  <c r="Z57" i="12"/>
  <c r="L57" i="12"/>
  <c r="J58" i="12"/>
  <c r="V189" i="39" l="1"/>
  <c r="S118" i="39"/>
  <c r="O118" i="39"/>
  <c r="J192" i="39"/>
  <c r="R189" i="39"/>
  <c r="J199" i="39"/>
  <c r="O189" i="39"/>
  <c r="AE189" i="39"/>
  <c r="T189" i="39"/>
  <c r="J57" i="36"/>
  <c r="J57" i="34"/>
  <c r="J67" i="34"/>
  <c r="J53" i="34"/>
  <c r="J52" i="34"/>
  <c r="J50" i="34"/>
  <c r="J73" i="34"/>
  <c r="J49" i="34"/>
  <c r="J48" i="34"/>
  <c r="AE118" i="23"/>
  <c r="S118" i="23"/>
  <c r="O118" i="23"/>
  <c r="Q189" i="23"/>
  <c r="O189" i="23"/>
  <c r="AE189" i="23"/>
  <c r="J57" i="12"/>
  <c r="T189" i="35"/>
  <c r="AT189" i="35"/>
  <c r="V189" i="35"/>
  <c r="AV189" i="35"/>
  <c r="AE118" i="39"/>
  <c r="U189" i="39"/>
  <c r="J195" i="39"/>
  <c r="Q189" i="39"/>
  <c r="J209" i="39"/>
  <c r="J193" i="39"/>
  <c r="P47" i="39"/>
  <c r="J191" i="39"/>
  <c r="Z189" i="39"/>
  <c r="J121" i="39"/>
  <c r="AA189" i="39"/>
  <c r="W189" i="39"/>
  <c r="S189" i="39"/>
  <c r="L189" i="39"/>
  <c r="AB189" i="39"/>
  <c r="X189" i="39"/>
  <c r="J215" i="39"/>
  <c r="M189" i="39"/>
  <c r="AC189" i="39"/>
  <c r="Y189" i="39"/>
  <c r="N189" i="39"/>
  <c r="AD189" i="39"/>
  <c r="J194" i="39"/>
  <c r="P189" i="39"/>
  <c r="J190" i="39"/>
  <c r="J138" i="39"/>
  <c r="J128" i="39"/>
  <c r="J67" i="39"/>
  <c r="J124" i="39"/>
  <c r="U47" i="39"/>
  <c r="J122" i="39"/>
  <c r="R118" i="39"/>
  <c r="J120" i="39"/>
  <c r="Q118" i="39"/>
  <c r="J119" i="39"/>
  <c r="V118" i="39"/>
  <c r="AA118" i="39"/>
  <c r="W118" i="39"/>
  <c r="L118" i="39"/>
  <c r="AB118" i="39"/>
  <c r="X118" i="39"/>
  <c r="T118" i="39"/>
  <c r="M118" i="39"/>
  <c r="AC118" i="39"/>
  <c r="Y118" i="39"/>
  <c r="J144" i="39"/>
  <c r="N118" i="39"/>
  <c r="AD118" i="39"/>
  <c r="J123" i="39"/>
  <c r="P118" i="39"/>
  <c r="U118" i="39"/>
  <c r="Z118" i="39"/>
  <c r="J53" i="39"/>
  <c r="O47" i="39"/>
  <c r="AE47" i="39"/>
  <c r="J49" i="39"/>
  <c r="J50" i="39"/>
  <c r="Q47" i="39"/>
  <c r="Z47" i="39"/>
  <c r="V47" i="39"/>
  <c r="R47" i="39"/>
  <c r="AA47" i="39"/>
  <c r="W47" i="39"/>
  <c r="S47" i="39"/>
  <c r="J57" i="39"/>
  <c r="L47" i="39"/>
  <c r="AB47" i="39"/>
  <c r="X47" i="39"/>
  <c r="T47" i="39"/>
  <c r="M47" i="39"/>
  <c r="J51" i="39"/>
  <c r="J73" i="39"/>
  <c r="N47" i="39"/>
  <c r="AD47" i="39"/>
  <c r="AC47" i="39"/>
  <c r="J52" i="39"/>
  <c r="Y47" i="39"/>
  <c r="J48" i="39"/>
  <c r="J193" i="35"/>
  <c r="AW189" i="35"/>
  <c r="W189" i="35"/>
  <c r="AU189" i="35"/>
  <c r="AT118" i="35"/>
  <c r="Q189" i="35"/>
  <c r="AQ189" i="35"/>
  <c r="N189" i="35"/>
  <c r="AD189" i="35"/>
  <c r="BD189" i="35"/>
  <c r="AA189" i="35"/>
  <c r="BA189" i="35"/>
  <c r="J195" i="35"/>
  <c r="J192" i="35"/>
  <c r="J194" i="35"/>
  <c r="Y189" i="35"/>
  <c r="AY189" i="35"/>
  <c r="J191" i="35"/>
  <c r="W118" i="35"/>
  <c r="AW118" i="35"/>
  <c r="T118" i="35"/>
  <c r="J121" i="35"/>
  <c r="AU118" i="35"/>
  <c r="J144" i="35"/>
  <c r="J190" i="35"/>
  <c r="AC189" i="35"/>
  <c r="BC189" i="35"/>
  <c r="U118" i="35"/>
  <c r="AV118" i="35"/>
  <c r="X189" i="35"/>
  <c r="AX189" i="35"/>
  <c r="Y118" i="35"/>
  <c r="AY118" i="35"/>
  <c r="V118" i="35"/>
  <c r="AB189" i="35"/>
  <c r="BB189" i="35"/>
  <c r="P189" i="35"/>
  <c r="AP189" i="35"/>
  <c r="Z189" i="35"/>
  <c r="AZ189" i="35"/>
  <c r="R189" i="35"/>
  <c r="AR189" i="35"/>
  <c r="O189" i="35"/>
  <c r="AO189" i="35"/>
  <c r="J215" i="35"/>
  <c r="S189" i="35"/>
  <c r="AS189" i="35"/>
  <c r="J209" i="35"/>
  <c r="J199" i="35"/>
  <c r="U189" i="35"/>
  <c r="L189" i="35"/>
  <c r="M189" i="35"/>
  <c r="Z118" i="35"/>
  <c r="AZ118" i="35"/>
  <c r="J124" i="35"/>
  <c r="AA118" i="35"/>
  <c r="BA118" i="35"/>
  <c r="J123" i="35"/>
  <c r="J53" i="35"/>
  <c r="L118" i="35"/>
  <c r="AB118" i="35"/>
  <c r="BB118" i="35"/>
  <c r="J122" i="35"/>
  <c r="M118" i="35"/>
  <c r="AC118" i="35"/>
  <c r="BC118" i="35"/>
  <c r="X118" i="35"/>
  <c r="AX118" i="35"/>
  <c r="S47" i="35"/>
  <c r="U47" i="35"/>
  <c r="AU47" i="35"/>
  <c r="J138" i="35"/>
  <c r="T47" i="35"/>
  <c r="AT47" i="35"/>
  <c r="P118" i="35"/>
  <c r="AP118" i="35"/>
  <c r="M47" i="35"/>
  <c r="O47" i="35"/>
  <c r="Q118" i="35"/>
  <c r="AQ118" i="35"/>
  <c r="N118" i="35"/>
  <c r="AD118" i="35"/>
  <c r="BD118" i="35"/>
  <c r="J48" i="35"/>
  <c r="N47" i="35"/>
  <c r="R118" i="35"/>
  <c r="AR118" i="35"/>
  <c r="O118" i="35"/>
  <c r="AO118" i="35"/>
  <c r="AC47" i="35"/>
  <c r="AO47" i="35"/>
  <c r="S118" i="35"/>
  <c r="AS118" i="35"/>
  <c r="J128" i="35"/>
  <c r="AD47" i="35"/>
  <c r="J120" i="35"/>
  <c r="J119" i="35"/>
  <c r="AS47" i="35"/>
  <c r="J50" i="35"/>
  <c r="W47" i="35"/>
  <c r="V47" i="35"/>
  <c r="R47" i="35"/>
  <c r="AR47" i="35"/>
  <c r="J49" i="35"/>
  <c r="J67" i="35"/>
  <c r="Y47" i="35"/>
  <c r="AY47" i="35"/>
  <c r="J52" i="35"/>
  <c r="BD47" i="35"/>
  <c r="AW47" i="35"/>
  <c r="X47" i="35"/>
  <c r="AX47" i="35"/>
  <c r="L47" i="35"/>
  <c r="AB47" i="35"/>
  <c r="AA47" i="35"/>
  <c r="Z47" i="35"/>
  <c r="J51" i="35"/>
  <c r="J73" i="35"/>
  <c r="AV47" i="35"/>
  <c r="BC47" i="35"/>
  <c r="BB47" i="35"/>
  <c r="Q47" i="35"/>
  <c r="AQ47" i="35"/>
  <c r="J57" i="35"/>
  <c r="BA47" i="35"/>
  <c r="P47" i="35"/>
  <c r="AP47" i="35"/>
  <c r="AZ47" i="35"/>
  <c r="J67" i="36"/>
  <c r="J52" i="36"/>
  <c r="J48" i="36"/>
  <c r="J53" i="36"/>
  <c r="J50" i="36"/>
  <c r="J49" i="36"/>
  <c r="J73" i="36"/>
  <c r="J199" i="23"/>
  <c r="J191" i="23"/>
  <c r="J195" i="23"/>
  <c r="J209" i="23"/>
  <c r="J193" i="23"/>
  <c r="P189" i="23"/>
  <c r="U189" i="23"/>
  <c r="J192" i="23"/>
  <c r="Z189" i="23"/>
  <c r="V189" i="23"/>
  <c r="R189" i="23"/>
  <c r="AA189" i="23"/>
  <c r="W189" i="23"/>
  <c r="S189" i="23"/>
  <c r="T189" i="23"/>
  <c r="AB189" i="23"/>
  <c r="M189" i="23"/>
  <c r="AC189" i="23"/>
  <c r="Y189" i="23"/>
  <c r="X189" i="23"/>
  <c r="N189" i="23"/>
  <c r="AD189" i="23"/>
  <c r="J215" i="23"/>
  <c r="J194" i="23"/>
  <c r="L189" i="23"/>
  <c r="J190" i="23"/>
  <c r="J138" i="23"/>
  <c r="J128" i="23"/>
  <c r="J124" i="23"/>
  <c r="R118" i="23"/>
  <c r="J121" i="23"/>
  <c r="J120" i="23"/>
  <c r="U118" i="23"/>
  <c r="Q118" i="23"/>
  <c r="Z118" i="23"/>
  <c r="V118" i="23"/>
  <c r="J144" i="23"/>
  <c r="X118" i="23"/>
  <c r="AC118" i="23"/>
  <c r="Y118" i="23"/>
  <c r="AA118" i="23"/>
  <c r="AB118" i="23"/>
  <c r="N118" i="23"/>
  <c r="AD118" i="23"/>
  <c r="J122" i="23"/>
  <c r="W118" i="23"/>
  <c r="L118" i="23"/>
  <c r="T118" i="23"/>
  <c r="M118" i="23"/>
  <c r="J123" i="23"/>
  <c r="J119" i="23"/>
  <c r="P118" i="23"/>
  <c r="X47" i="23"/>
  <c r="J50" i="23"/>
  <c r="M47" i="23"/>
  <c r="R47" i="23"/>
  <c r="Q47" i="23"/>
  <c r="U47" i="23"/>
  <c r="V47" i="23"/>
  <c r="J53" i="23"/>
  <c r="W47" i="23"/>
  <c r="N47" i="23"/>
  <c r="J49" i="23"/>
  <c r="L47" i="23"/>
  <c r="J73" i="23"/>
  <c r="S47" i="23"/>
  <c r="T47" i="23"/>
  <c r="AB47" i="23"/>
  <c r="J52" i="23"/>
  <c r="J48" i="23"/>
  <c r="AE47" i="23"/>
  <c r="AD47" i="23"/>
  <c r="J57" i="23"/>
  <c r="J51" i="23"/>
  <c r="P47" i="23"/>
  <c r="J67" i="23"/>
  <c r="AC47" i="23"/>
  <c r="Y47" i="23"/>
  <c r="Z47" i="23"/>
  <c r="O47" i="23"/>
  <c r="AA47" i="23"/>
  <c r="J189" i="23" l="1"/>
  <c r="K13" i="11" s="1"/>
  <c r="J189" i="39"/>
  <c r="O13" i="11" s="1"/>
  <c r="J118" i="39"/>
  <c r="O12" i="11" s="1"/>
  <c r="J47" i="39"/>
  <c r="O11" i="11" s="1"/>
  <c r="J118" i="35"/>
  <c r="M12" i="11" s="1"/>
  <c r="J47" i="35"/>
  <c r="M11" i="11" s="1"/>
  <c r="J189" i="35"/>
  <c r="M13" i="11" s="1"/>
  <c r="J118" i="23"/>
  <c r="K12" i="11" s="1"/>
  <c r="J47" i="23"/>
  <c r="K11" i="11" s="1"/>
  <c r="O8" i="11" l="1"/>
  <c r="N8" i="11"/>
  <c r="L2" i="39"/>
  <c r="L3" i="39" s="1"/>
  <c r="M2" i="39" s="1"/>
  <c r="M3" i="39" s="1"/>
  <c r="N2" i="39" s="1"/>
  <c r="N3" i="39" s="1"/>
  <c r="O2" i="39" s="1"/>
  <c r="O3" i="39" s="1"/>
  <c r="P2" i="39" s="1"/>
  <c r="P3" i="39" s="1"/>
  <c r="Q2" i="39" s="1"/>
  <c r="Q3" i="39" s="1"/>
  <c r="R2" i="39" s="1"/>
  <c r="R3" i="39" s="1"/>
  <c r="S2" i="39" s="1"/>
  <c r="S3" i="39" s="1"/>
  <c r="T2" i="39" s="1"/>
  <c r="T3" i="39" s="1"/>
  <c r="U2" i="39" s="1"/>
  <c r="U3" i="39" s="1"/>
  <c r="V2" i="39" s="1"/>
  <c r="V3" i="39" s="1"/>
  <c r="W2" i="39" s="1"/>
  <c r="W3" i="39" s="1"/>
  <c r="X2" i="39" s="1"/>
  <c r="X3" i="39" s="1"/>
  <c r="Y2" i="39" s="1"/>
  <c r="Y3" i="39" s="1"/>
  <c r="Z2" i="39" s="1"/>
  <c r="Z3" i="39" s="1"/>
  <c r="AA2" i="39" s="1"/>
  <c r="AA3" i="39" s="1"/>
  <c r="AB2" i="39" s="1"/>
  <c r="AB3" i="39" s="1"/>
  <c r="AC2" i="39" s="1"/>
  <c r="AC3" i="39" s="1"/>
  <c r="AD2" i="39" s="1"/>
  <c r="AD3" i="39" s="1"/>
  <c r="AE2" i="39" s="1"/>
  <c r="AE3" i="39" s="1"/>
  <c r="A2" i="39"/>
  <c r="A1" i="39"/>
  <c r="Z26" i="36"/>
  <c r="Z51" i="36" s="1"/>
  <c r="Z47" i="36" s="1"/>
  <c r="Y26" i="36"/>
  <c r="Y51" i="36" s="1"/>
  <c r="Y47" i="36" s="1"/>
  <c r="X26" i="36"/>
  <c r="X51" i="36" s="1"/>
  <c r="W26" i="36"/>
  <c r="W51" i="36" s="1"/>
  <c r="W47" i="36" s="1"/>
  <c r="V26" i="36"/>
  <c r="V51" i="36" s="1"/>
  <c r="V47" i="36" s="1"/>
  <c r="U26" i="36"/>
  <c r="U51" i="36" s="1"/>
  <c r="U47" i="36" s="1"/>
  <c r="T26" i="36"/>
  <c r="T51" i="36" s="1"/>
  <c r="T47" i="36" s="1"/>
  <c r="S26" i="36"/>
  <c r="S51" i="36" s="1"/>
  <c r="S47" i="36" s="1"/>
  <c r="R26" i="36"/>
  <c r="R51" i="36" s="1"/>
  <c r="R47" i="36" s="1"/>
  <c r="Q26" i="36"/>
  <c r="Q51" i="36" s="1"/>
  <c r="Q47" i="36" s="1"/>
  <c r="P26" i="36"/>
  <c r="P51" i="36" s="1"/>
  <c r="P47" i="36" s="1"/>
  <c r="O26" i="36"/>
  <c r="O51" i="36" s="1"/>
  <c r="O47" i="36" s="1"/>
  <c r="N26" i="36"/>
  <c r="N51" i="36" s="1"/>
  <c r="N47" i="36" s="1"/>
  <c r="M26" i="36"/>
  <c r="M51" i="36" s="1"/>
  <c r="M47" i="36" s="1"/>
  <c r="L26" i="36"/>
  <c r="L51" i="36" s="1"/>
  <c r="L47" i="36" s="1"/>
  <c r="L2" i="36"/>
  <c r="L3" i="36" s="1"/>
  <c r="M2" i="36" s="1"/>
  <c r="M3" i="36" s="1"/>
  <c r="N2" i="36" s="1"/>
  <c r="N3" i="36" s="1"/>
  <c r="O2" i="36" s="1"/>
  <c r="O3" i="36" s="1"/>
  <c r="P2" i="36" s="1"/>
  <c r="P3" i="36" s="1"/>
  <c r="Q2" i="36" s="1"/>
  <c r="Q3" i="36" s="1"/>
  <c r="R2" i="36" s="1"/>
  <c r="R3" i="36" s="1"/>
  <c r="S2" i="36" s="1"/>
  <c r="S3" i="36" s="1"/>
  <c r="T2" i="36" s="1"/>
  <c r="T3" i="36" s="1"/>
  <c r="U2" i="36" s="1"/>
  <c r="U3" i="36" s="1"/>
  <c r="V2" i="36" s="1"/>
  <c r="V3" i="36" s="1"/>
  <c r="W2" i="36" s="1"/>
  <c r="W3" i="36" s="1"/>
  <c r="X2" i="36" s="1"/>
  <c r="X3" i="36" s="1"/>
  <c r="Y2" i="36" s="1"/>
  <c r="Y3" i="36" s="1"/>
  <c r="Z2" i="36" s="1"/>
  <c r="Z3" i="36" s="1"/>
  <c r="A2" i="36"/>
  <c r="A1" i="36"/>
  <c r="M8" i="11"/>
  <c r="L2" i="35"/>
  <c r="L3" i="35" s="1"/>
  <c r="M2" i="35" s="1"/>
  <c r="M3" i="35" s="1"/>
  <c r="N2" i="35" s="1"/>
  <c r="N3" i="35" s="1"/>
  <c r="O2" i="35" s="1"/>
  <c r="O3" i="35" s="1"/>
  <c r="P2" i="35" s="1"/>
  <c r="P3" i="35" s="1"/>
  <c r="Q2" i="35" s="1"/>
  <c r="Q3" i="35" s="1"/>
  <c r="R2" i="35" s="1"/>
  <c r="R3" i="35" s="1"/>
  <c r="S2" i="35" s="1"/>
  <c r="S3" i="35" s="1"/>
  <c r="T2" i="35" s="1"/>
  <c r="T3" i="35" s="1"/>
  <c r="A2" i="35"/>
  <c r="A1" i="35"/>
  <c r="L8" i="11"/>
  <c r="Z26" i="34"/>
  <c r="Z51" i="34" s="1"/>
  <c r="Z49" i="12"/>
  <c r="Z48" i="12"/>
  <c r="J41" i="12"/>
  <c r="J40" i="12"/>
  <c r="J39" i="12"/>
  <c r="J38" i="12"/>
  <c r="J37" i="12"/>
  <c r="J36" i="12"/>
  <c r="J75" i="12"/>
  <c r="J74" i="12"/>
  <c r="Z73" i="12"/>
  <c r="J69" i="12"/>
  <c r="J68" i="12"/>
  <c r="Z67" i="12"/>
  <c r="J63" i="12"/>
  <c r="J62" i="12"/>
  <c r="J61" i="12"/>
  <c r="J60" i="12"/>
  <c r="J59" i="12"/>
  <c r="Z26" i="12"/>
  <c r="Z51" i="12" s="1"/>
  <c r="Z53" i="12"/>
  <c r="Z52" i="12"/>
  <c r="Z50" i="12"/>
  <c r="AA26" i="34"/>
  <c r="AA51" i="34" s="1"/>
  <c r="AA47" i="34" s="1"/>
  <c r="AB26" i="34"/>
  <c r="AB51" i="34" s="1"/>
  <c r="AB47" i="34" s="1"/>
  <c r="AC26" i="34"/>
  <c r="AC51" i="34" s="1"/>
  <c r="AC47" i="34" s="1"/>
  <c r="AD26" i="34"/>
  <c r="AD51" i="34" s="1"/>
  <c r="AD47" i="34" s="1"/>
  <c r="AE26" i="34"/>
  <c r="AE51" i="34" s="1"/>
  <c r="AE47" i="34" s="1"/>
  <c r="AF26" i="34"/>
  <c r="AF51" i="34" s="1"/>
  <c r="AF47" i="34" s="1"/>
  <c r="AG26" i="34"/>
  <c r="AG51" i="34" s="1"/>
  <c r="AG47" i="34" s="1"/>
  <c r="AH26" i="34"/>
  <c r="AH51" i="34" s="1"/>
  <c r="AH47" i="34" s="1"/>
  <c r="AI26" i="34"/>
  <c r="AI51" i="34" s="1"/>
  <c r="AI47" i="34" s="1"/>
  <c r="AJ26" i="34"/>
  <c r="AJ51" i="34" s="1"/>
  <c r="AJ47" i="34" s="1"/>
  <c r="AK26" i="34"/>
  <c r="AK51" i="34" s="1"/>
  <c r="AK47" i="34" s="1"/>
  <c r="AL26" i="34"/>
  <c r="AL51" i="34" s="1"/>
  <c r="AL47" i="34" s="1"/>
  <c r="AM26" i="34"/>
  <c r="AM51" i="34" s="1"/>
  <c r="AM47" i="34" s="1"/>
  <c r="AN26" i="34"/>
  <c r="AN51" i="34" s="1"/>
  <c r="AN47" i="34" s="1"/>
  <c r="AO26" i="34"/>
  <c r="AO51" i="34" s="1"/>
  <c r="AO47" i="34" s="1"/>
  <c r="Y26" i="34"/>
  <c r="Y51" i="34" s="1"/>
  <c r="Y47" i="34" s="1"/>
  <c r="X26" i="34"/>
  <c r="X51" i="34" s="1"/>
  <c r="X47" i="34" s="1"/>
  <c r="W26" i="34"/>
  <c r="W51" i="34" s="1"/>
  <c r="W47" i="34" s="1"/>
  <c r="V26" i="34"/>
  <c r="V51" i="34" s="1"/>
  <c r="V47" i="34" s="1"/>
  <c r="U26" i="34"/>
  <c r="U51" i="34" s="1"/>
  <c r="U47" i="34" s="1"/>
  <c r="T26" i="34"/>
  <c r="T51" i="34" s="1"/>
  <c r="T47" i="34" s="1"/>
  <c r="S26" i="34"/>
  <c r="S51" i="34" s="1"/>
  <c r="S47" i="34" s="1"/>
  <c r="R26" i="34"/>
  <c r="R51" i="34" s="1"/>
  <c r="R47" i="34" s="1"/>
  <c r="Q26" i="34"/>
  <c r="Q51" i="34" s="1"/>
  <c r="Q47" i="34" s="1"/>
  <c r="P26" i="34"/>
  <c r="P51" i="34" s="1"/>
  <c r="P47" i="34" s="1"/>
  <c r="O26" i="34"/>
  <c r="O51" i="34" s="1"/>
  <c r="O47" i="34" s="1"/>
  <c r="N26" i="34"/>
  <c r="N51" i="34" s="1"/>
  <c r="N47" i="34" s="1"/>
  <c r="M26" i="34"/>
  <c r="M51" i="34" s="1"/>
  <c r="M47" i="34" s="1"/>
  <c r="L26" i="34"/>
  <c r="L51" i="34" s="1"/>
  <c r="L2" i="34"/>
  <c r="L3" i="34" s="1"/>
  <c r="M2" i="34" s="1"/>
  <c r="M3" i="34" s="1"/>
  <c r="N2" i="34" s="1"/>
  <c r="N3" i="34" s="1"/>
  <c r="O2" i="34" s="1"/>
  <c r="O3" i="34" s="1"/>
  <c r="P2" i="34" s="1"/>
  <c r="P3" i="34" s="1"/>
  <c r="Q2" i="34" s="1"/>
  <c r="Q3" i="34" s="1"/>
  <c r="R2" i="34" s="1"/>
  <c r="R3" i="34" s="1"/>
  <c r="S2" i="34" s="1"/>
  <c r="S3" i="34" s="1"/>
  <c r="T2" i="34" s="1"/>
  <c r="T3" i="34" s="1"/>
  <c r="U2" i="34" s="1"/>
  <c r="U3" i="34" s="1"/>
  <c r="V2" i="34" s="1"/>
  <c r="V3" i="34" s="1"/>
  <c r="W2" i="34" s="1"/>
  <c r="W3" i="34" s="1"/>
  <c r="X2" i="34" s="1"/>
  <c r="X3" i="34" s="1"/>
  <c r="Y2" i="34" s="1"/>
  <c r="Y3" i="34" s="1"/>
  <c r="Z2" i="34" s="1"/>
  <c r="Z3" i="34" s="1"/>
  <c r="AA2" i="34" s="1"/>
  <c r="A2" i="34"/>
  <c r="A1" i="34"/>
  <c r="M48" i="12"/>
  <c r="N48" i="12"/>
  <c r="O48" i="12"/>
  <c r="P48" i="12"/>
  <c r="Q48" i="12"/>
  <c r="R48" i="12"/>
  <c r="S48" i="12"/>
  <c r="T48" i="12"/>
  <c r="U48" i="12"/>
  <c r="V48" i="12"/>
  <c r="W48" i="12"/>
  <c r="X48" i="12"/>
  <c r="Y48" i="12"/>
  <c r="M49" i="12"/>
  <c r="N49" i="12"/>
  <c r="O49" i="12"/>
  <c r="P49" i="12"/>
  <c r="Q49" i="12"/>
  <c r="R49" i="12"/>
  <c r="S49" i="12"/>
  <c r="T49" i="12"/>
  <c r="U49" i="12"/>
  <c r="V49" i="12"/>
  <c r="W49" i="12"/>
  <c r="X49" i="12"/>
  <c r="Y49" i="12"/>
  <c r="M50" i="12"/>
  <c r="N50" i="12"/>
  <c r="O50" i="12"/>
  <c r="P50" i="12"/>
  <c r="Q50" i="12"/>
  <c r="R50" i="12"/>
  <c r="S50" i="12"/>
  <c r="T50" i="12"/>
  <c r="U50" i="12"/>
  <c r="V50" i="12"/>
  <c r="W50" i="12"/>
  <c r="X50" i="12"/>
  <c r="Y50" i="12"/>
  <c r="M52" i="12"/>
  <c r="N52" i="12"/>
  <c r="O52" i="12"/>
  <c r="P52" i="12"/>
  <c r="Q52" i="12"/>
  <c r="R52" i="12"/>
  <c r="S52" i="12"/>
  <c r="T52" i="12"/>
  <c r="U52" i="12"/>
  <c r="V52" i="12"/>
  <c r="W52" i="12"/>
  <c r="X52" i="12"/>
  <c r="Y52" i="12"/>
  <c r="M53" i="12"/>
  <c r="N53" i="12"/>
  <c r="O53" i="12"/>
  <c r="P53" i="12"/>
  <c r="Q53" i="12"/>
  <c r="R53" i="12"/>
  <c r="S53" i="12"/>
  <c r="T53" i="12"/>
  <c r="U53" i="12"/>
  <c r="V53" i="12"/>
  <c r="W53" i="12"/>
  <c r="X53" i="12"/>
  <c r="Y53" i="12"/>
  <c r="L48" i="12"/>
  <c r="L53" i="12"/>
  <c r="L52" i="12"/>
  <c r="L50" i="12"/>
  <c r="L49" i="12"/>
  <c r="Y73" i="12"/>
  <c r="X73" i="12"/>
  <c r="W73" i="12"/>
  <c r="V73" i="12"/>
  <c r="U73" i="12"/>
  <c r="T73" i="12"/>
  <c r="S73" i="12"/>
  <c r="R73" i="12"/>
  <c r="Q73" i="12"/>
  <c r="P73" i="12"/>
  <c r="O73" i="12"/>
  <c r="N73" i="12"/>
  <c r="M73" i="12"/>
  <c r="L73" i="12"/>
  <c r="W26" i="12"/>
  <c r="W51" i="12" s="1"/>
  <c r="X26" i="12"/>
  <c r="X51" i="12" s="1"/>
  <c r="Y26" i="12"/>
  <c r="Y51" i="12" s="1"/>
  <c r="D9" i="33"/>
  <c r="E27" i="33"/>
  <c r="E9" i="33" s="1"/>
  <c r="M26" i="12"/>
  <c r="M51" i="12" s="1"/>
  <c r="N26" i="12"/>
  <c r="N51" i="12" s="1"/>
  <c r="O26" i="12"/>
  <c r="O51" i="12" s="1"/>
  <c r="P26" i="12"/>
  <c r="P51" i="12" s="1"/>
  <c r="Q26" i="12"/>
  <c r="Q51" i="12" s="1"/>
  <c r="R26" i="12"/>
  <c r="R51" i="12" s="1"/>
  <c r="S26" i="12"/>
  <c r="S51" i="12" s="1"/>
  <c r="T26" i="12"/>
  <c r="T51" i="12" s="1"/>
  <c r="U26" i="12"/>
  <c r="U51" i="12" s="1"/>
  <c r="V26" i="12"/>
  <c r="V51" i="12" s="1"/>
  <c r="L26" i="12"/>
  <c r="L51" i="12" s="1"/>
  <c r="D3" i="33"/>
  <c r="A2" i="33"/>
  <c r="A1" i="33"/>
  <c r="L47" i="34" l="1"/>
  <c r="J51" i="34"/>
  <c r="U2" i="35"/>
  <c r="U3" i="35" s="1"/>
  <c r="V2" i="35" s="1"/>
  <c r="V3" i="35" s="1"/>
  <c r="W2" i="35" s="1"/>
  <c r="W3" i="35" s="1"/>
  <c r="X2" i="35" s="1"/>
  <c r="X3" i="35" s="1"/>
  <c r="Y2" i="35" s="1"/>
  <c r="Y3" i="35" s="1"/>
  <c r="Z2" i="35" s="1"/>
  <c r="Z3" i="35" s="1"/>
  <c r="AA2" i="35" s="1"/>
  <c r="AA3" i="35" s="1"/>
  <c r="AB2" i="35" s="1"/>
  <c r="AB3" i="35" s="1"/>
  <c r="AC2" i="35" s="1"/>
  <c r="AC3" i="35" s="1"/>
  <c r="AD2" i="35" s="1"/>
  <c r="AD3" i="35" s="1"/>
  <c r="O10" i="11"/>
  <c r="M10" i="11"/>
  <c r="J51" i="36"/>
  <c r="X47" i="36"/>
  <c r="J47" i="36" s="1"/>
  <c r="N11" i="11" s="1"/>
  <c r="N10" i="11" s="1"/>
  <c r="Z47" i="34"/>
  <c r="T47" i="12"/>
  <c r="P47" i="12"/>
  <c r="X47" i="12"/>
  <c r="U47" i="12"/>
  <c r="M47" i="12"/>
  <c r="R47" i="12"/>
  <c r="J53" i="12"/>
  <c r="J50" i="12"/>
  <c r="N47" i="12"/>
  <c r="J48" i="12"/>
  <c r="W47" i="12"/>
  <c r="J51" i="12"/>
  <c r="Y47" i="12"/>
  <c r="V47" i="12"/>
  <c r="S47" i="12"/>
  <c r="Q47" i="12"/>
  <c r="O47" i="12"/>
  <c r="J52" i="12"/>
  <c r="J49" i="12"/>
  <c r="L47" i="12"/>
  <c r="J73" i="12"/>
  <c r="Z47" i="12"/>
  <c r="Y67" i="12"/>
  <c r="X67" i="12"/>
  <c r="W67" i="12"/>
  <c r="V67" i="12"/>
  <c r="U67" i="12"/>
  <c r="T67" i="12"/>
  <c r="S67" i="12"/>
  <c r="R67" i="12"/>
  <c r="Q67" i="12"/>
  <c r="P67" i="12"/>
  <c r="O67" i="12"/>
  <c r="A1" i="11"/>
  <c r="A1" i="27"/>
  <c r="D3" i="11"/>
  <c r="AE2" i="35" l="1"/>
  <c r="AE3" i="35" s="1"/>
  <c r="AF2" i="35" s="1"/>
  <c r="AF3" i="35" s="1"/>
  <c r="AG2" i="35" s="1"/>
  <c r="AG3" i="35" s="1"/>
  <c r="AH2" i="35" s="1"/>
  <c r="AH3" i="35" s="1"/>
  <c r="AI2" i="35" s="1"/>
  <c r="AI3" i="35" s="1"/>
  <c r="AJ2" i="35" s="1"/>
  <c r="AJ3" i="35" s="1"/>
  <c r="AK2" i="35" s="1"/>
  <c r="AK3" i="35" s="1"/>
  <c r="AL2" i="35" s="1"/>
  <c r="AL3" i="35" s="1"/>
  <c r="AM2" i="35" s="1"/>
  <c r="AM3" i="35" s="1"/>
  <c r="AN2" i="35" s="1"/>
  <c r="AN3" i="35" s="1"/>
  <c r="AO2" i="35" s="1"/>
  <c r="AO3" i="35" s="1"/>
  <c r="AP2" i="35" s="1"/>
  <c r="AP3" i="35" s="1"/>
  <c r="AQ2" i="35" s="1"/>
  <c r="AQ3" i="35" s="1"/>
  <c r="AR2" i="35" s="1"/>
  <c r="AR3" i="35" s="1"/>
  <c r="AS2" i="35" s="1"/>
  <c r="AS3" i="35" s="1"/>
  <c r="AT2" i="35" s="1"/>
  <c r="AT3" i="35" s="1"/>
  <c r="AU2" i="35" s="1"/>
  <c r="AU3" i="35" s="1"/>
  <c r="AV2" i="35" s="1"/>
  <c r="AV3" i="35" s="1"/>
  <c r="AW2" i="35" s="1"/>
  <c r="AW3" i="35" s="1"/>
  <c r="AX2" i="35" s="1"/>
  <c r="AX3" i="35" s="1"/>
  <c r="AY2" i="35" s="1"/>
  <c r="AY3" i="35" s="1"/>
  <c r="AZ2" i="35" s="1"/>
  <c r="AZ3" i="35" s="1"/>
  <c r="BA2" i="35" s="1"/>
  <c r="BA3" i="35" s="1"/>
  <c r="BB2" i="35" s="1"/>
  <c r="BB3" i="35" s="1"/>
  <c r="BC2" i="35" s="1"/>
  <c r="BC3" i="35" s="1"/>
  <c r="BD2" i="35" s="1"/>
  <c r="BD3" i="35" s="1"/>
  <c r="J47" i="34"/>
  <c r="L11" i="11" s="1"/>
  <c r="J47" i="12"/>
  <c r="J11" i="11" s="1"/>
  <c r="L10" i="11"/>
  <c r="D26" i="27"/>
  <c r="A2" i="27"/>
  <c r="L2" i="23"/>
  <c r="A2" i="23"/>
  <c r="A1" i="23"/>
  <c r="N67" i="12"/>
  <c r="M67" i="12"/>
  <c r="L67" i="12"/>
  <c r="J67" i="12" l="1"/>
  <c r="L3" i="23"/>
  <c r="M2" i="23" s="1"/>
  <c r="M3" i="23" s="1"/>
  <c r="N2" i="23" s="1"/>
  <c r="N3" i="23" s="1"/>
  <c r="O2" i="23" s="1"/>
  <c r="O3" i="23" s="1"/>
  <c r="P2" i="23" s="1"/>
  <c r="P3" i="23" s="1"/>
  <c r="Q2" i="23" s="1"/>
  <c r="Q3" i="23" s="1"/>
  <c r="R2" i="23" s="1"/>
  <c r="R3" i="23" s="1"/>
  <c r="S2" i="23" s="1"/>
  <c r="S3" i="23" s="1"/>
  <c r="T2" i="23" s="1"/>
  <c r="T3" i="23" s="1"/>
  <c r="U2" i="23" s="1"/>
  <c r="U3" i="23" s="1"/>
  <c r="V2" i="23" s="1"/>
  <c r="V3" i="23" s="1"/>
  <c r="W2" i="23" s="1"/>
  <c r="W3" i="23" s="1"/>
  <c r="X2" i="23" s="1"/>
  <c r="X3" i="23" s="1"/>
  <c r="Y2" i="23" s="1"/>
  <c r="Y3" i="23" s="1"/>
  <c r="Z2" i="23" s="1"/>
  <c r="Z3" i="23" l="1"/>
  <c r="AA2" i="23" s="1"/>
  <c r="AA3" i="23" s="1"/>
  <c r="AB2" i="23" s="1"/>
  <c r="AB3" i="23" s="1"/>
  <c r="AC2" i="23" s="1"/>
  <c r="AC3" i="23" s="1"/>
  <c r="AD2" i="23" s="1"/>
  <c r="AD3" i="23" s="1"/>
  <c r="AE2" i="23" s="1"/>
  <c r="AE3" i="23" s="1"/>
  <c r="K8" i="11"/>
  <c r="J8" i="11"/>
  <c r="A2" i="11"/>
  <c r="L2" i="12"/>
  <c r="L3" i="12" s="1"/>
  <c r="A2" i="12"/>
  <c r="A1" i="12"/>
  <c r="A2" i="4"/>
  <c r="A1" i="4"/>
  <c r="M2" i="12" l="1"/>
  <c r="M3" i="12" s="1"/>
  <c r="N2" i="12" s="1"/>
  <c r="N3" i="12" s="1"/>
  <c r="O2" i="12" s="1"/>
  <c r="O3" i="12" s="1"/>
  <c r="P2" i="12" s="1"/>
  <c r="P3" i="12" s="1"/>
  <c r="Q2" i="12" s="1"/>
  <c r="Q3" i="12" s="1"/>
  <c r="R2" i="12" s="1"/>
  <c r="R3" i="12" s="1"/>
  <c r="S2" i="12" s="1"/>
  <c r="S3" i="12" s="1"/>
  <c r="T2" i="12" s="1"/>
  <c r="T3" i="12" s="1"/>
  <c r="U2" i="12" s="1"/>
  <c r="U3" i="12" s="1"/>
  <c r="V2" i="12" s="1"/>
  <c r="V3" i="12" s="1"/>
  <c r="W2" i="12" s="1"/>
  <c r="W3" i="12" s="1"/>
  <c r="X2" i="12" s="1"/>
  <c r="X3" i="12" s="1"/>
  <c r="Y2" i="12" s="1"/>
  <c r="Y3" i="12" s="1"/>
  <c r="Z2" i="12" s="1"/>
  <c r="Z3" i="12" s="1"/>
  <c r="J10" i="11" l="1"/>
  <c r="K10" i="11" l="1"/>
  <c r="AA3" i="34"/>
  <c r="AB2" i="34" s="1"/>
  <c r="AB3" i="34" s="1"/>
  <c r="AC2" i="34" s="1"/>
  <c r="AC3" i="34" s="1"/>
  <c r="AD2" i="34" s="1"/>
  <c r="AD3" i="34" s="1"/>
  <c r="AE2" i="34" s="1"/>
  <c r="AE3" i="34" s="1"/>
  <c r="AF2" i="34" s="1"/>
  <c r="AF3" i="34" s="1"/>
  <c r="AG2" i="34" s="1"/>
  <c r="AG3" i="34" s="1"/>
  <c r="AH2" i="34" s="1"/>
  <c r="AH3" i="34" s="1"/>
  <c r="AI2" i="34" s="1"/>
  <c r="AI3" i="34" s="1"/>
  <c r="AJ2" i="34" s="1"/>
  <c r="AJ3" i="34" s="1"/>
  <c r="AK2" i="34" s="1"/>
  <c r="AK3" i="34" s="1"/>
  <c r="AL2" i="34" s="1"/>
  <c r="AL3" i="34" s="1"/>
  <c r="AM2" i="34" s="1"/>
  <c r="AM3" i="34" s="1"/>
  <c r="AN2" i="34" s="1"/>
  <c r="AN3" i="34" s="1"/>
  <c r="AO2" i="34" s="1"/>
  <c r="AO3" i="34" s="1"/>
  <c r="AP2" i="34" s="1"/>
  <c r="AP3" i="34" s="1"/>
  <c r="AQ2" i="34" s="1"/>
  <c r="AQ3" i="34" s="1"/>
  <c r="AR2" i="34" s="1"/>
  <c r="AR3" i="34" s="1"/>
  <c r="AS2" i="34" s="1"/>
  <c r="AS3" i="34" s="1"/>
  <c r="AT2" i="34" s="1"/>
  <c r="AT3" i="34" s="1"/>
  <c r="AU2" i="34" s="1"/>
  <c r="AU3" i="34" s="1"/>
  <c r="AV2" i="34" s="1"/>
  <c r="AV3" i="34" s="1"/>
  <c r="AW2" i="34" s="1"/>
  <c r="AW3" i="34" s="1"/>
  <c r="AX2" i="34" s="1"/>
  <c r="AX3" i="34" s="1"/>
  <c r="AY2" i="34" s="1"/>
  <c r="AY3" i="34" s="1"/>
</calcChain>
</file>

<file path=xl/sharedStrings.xml><?xml version="1.0" encoding="utf-8"?>
<sst xmlns="http://schemas.openxmlformats.org/spreadsheetml/2006/main" count="1055" uniqueCount="117">
  <si>
    <t>Version du :</t>
  </si>
  <si>
    <t>Données générales</t>
  </si>
  <si>
    <t>1.1</t>
  </si>
  <si>
    <t>1.2</t>
  </si>
  <si>
    <t>Scénario du projet</t>
  </si>
  <si>
    <t>Durée du contrat (en années)</t>
  </si>
  <si>
    <t xml:space="preserve">Nombre de lots attribués </t>
  </si>
  <si>
    <t xml:space="preserve">Lot 1 </t>
  </si>
  <si>
    <t xml:space="preserve">Lot 2 </t>
  </si>
  <si>
    <t>N/A</t>
  </si>
  <si>
    <t xml:space="preserve">Début de période </t>
  </si>
  <si>
    <t>Fin de période</t>
  </si>
  <si>
    <t xml:space="preserve">Appareils de voie </t>
  </si>
  <si>
    <t>IFTE (Installations fixes traction électriqu) : Caténaires</t>
  </si>
  <si>
    <t xml:space="preserve">Ouvrages d'art </t>
  </si>
  <si>
    <t xml:space="preserve">Ouvrage en terre </t>
  </si>
  <si>
    <t xml:space="preserve">Signalisation </t>
  </si>
  <si>
    <t>ETP</t>
  </si>
  <si>
    <t xml:space="preserve">Maintenance ouvrage d'art </t>
  </si>
  <si>
    <t>Maintenance ouvrage en terre</t>
  </si>
  <si>
    <t xml:space="preserve">Maintenance signalisation </t>
  </si>
  <si>
    <t>Maintenance IFTE</t>
  </si>
  <si>
    <t xml:space="preserve">dont Marge </t>
  </si>
  <si>
    <t xml:space="preserve">dont Aléas </t>
  </si>
  <si>
    <t>Total</t>
  </si>
  <si>
    <t xml:space="preserve">Synthèse des scénarios </t>
  </si>
  <si>
    <t>NA</t>
  </si>
  <si>
    <t xml:space="preserve">unité </t>
  </si>
  <si>
    <t>unité</t>
  </si>
  <si>
    <t xml:space="preserve">Descriptif prévisionnel de la ligne </t>
  </si>
  <si>
    <t>en euros constant 2023</t>
  </si>
  <si>
    <t xml:space="preserve">Matériel </t>
  </si>
  <si>
    <t xml:space="preserve">Fourniture </t>
  </si>
  <si>
    <t xml:space="preserve">Installation </t>
  </si>
  <si>
    <t xml:space="preserve">Divers </t>
  </si>
  <si>
    <t xml:space="preserve">Sous-traitance </t>
  </si>
  <si>
    <t xml:space="preserve">Frais Généraux projet </t>
  </si>
  <si>
    <t xml:space="preserve">Frais Généraux siège </t>
  </si>
  <si>
    <t>Lot 1 : Bordeaux-Agen</t>
  </si>
  <si>
    <t>Lot 2 : Agen-Toulouse</t>
  </si>
  <si>
    <t>Légende</t>
  </si>
  <si>
    <t>Cellule à compléter</t>
  </si>
  <si>
    <t>Cellule intégrant une formule prédéfinie</t>
  </si>
  <si>
    <t xml:space="preserve">Cellule intégrant une référence </t>
  </si>
  <si>
    <t>Instruction Générale</t>
  </si>
  <si>
    <t>Fin</t>
  </si>
  <si>
    <t xml:space="preserve">Lot 3 </t>
  </si>
  <si>
    <t>Agen - Toulouse</t>
  </si>
  <si>
    <t xml:space="preserve">Voie ferrée </t>
  </si>
  <si>
    <t xml:space="preserve">Description </t>
  </si>
  <si>
    <t xml:space="preserve">Justification </t>
  </si>
  <si>
    <t xml:space="preserve">A titre d'exemple </t>
  </si>
  <si>
    <t xml:space="preserve">Installations supplémentaires </t>
  </si>
  <si>
    <t xml:space="preserve">Impact financier sur la durée du contrat </t>
  </si>
  <si>
    <t xml:space="preserve">Modification de paramètres </t>
  </si>
  <si>
    <t xml:space="preserve">Total </t>
  </si>
  <si>
    <t>SOCIETE DU GRAND PROJET DU SUD-OUEST</t>
  </si>
  <si>
    <t>SOURCING DES MAINTENEURS FERROVIAIRES</t>
  </si>
  <si>
    <t>Entrée en vigueur du marché (prévisionnel)</t>
  </si>
  <si>
    <t>Bordeaux - Agen</t>
  </si>
  <si>
    <t>Sous-stations</t>
  </si>
  <si>
    <t>Création d'une nouvelle base travaux sur le site de XXX.</t>
  </si>
  <si>
    <t>XXX €</t>
  </si>
  <si>
    <t>Maintenance sous-station</t>
  </si>
  <si>
    <t>Maintenance voie ferrée</t>
  </si>
  <si>
    <t xml:space="preserve">Fin de période lot 3 </t>
  </si>
  <si>
    <t xml:space="preserve">Fin de période lot 1 et 2 </t>
  </si>
  <si>
    <t>Bordeaux - Toulouse / Sud Gironde - Dax</t>
  </si>
  <si>
    <t>Sud Gironde - Dax</t>
  </si>
  <si>
    <t>mlvs</t>
  </si>
  <si>
    <t>Lot 1 : Bordeaux - Toulouse / Sud Gironde - Dax</t>
  </si>
  <si>
    <t>mlp</t>
  </si>
  <si>
    <t>€</t>
  </si>
  <si>
    <t>€/mlvs</t>
  </si>
  <si>
    <t>€/unité</t>
  </si>
  <si>
    <t>€/mlp</t>
  </si>
  <si>
    <t xml:space="preserve">Lot 3 : Sud Gironde - Dax </t>
  </si>
  <si>
    <t>mlvs - mètre linéaire de voie simple</t>
  </si>
  <si>
    <t>mlp - mètre linéaire de plateforme</t>
  </si>
  <si>
    <t>ETP - équivalent temp plein</t>
  </si>
  <si>
    <t>Synthèse scénarios alternatifs</t>
  </si>
  <si>
    <t>Scénario 1 - b</t>
  </si>
  <si>
    <t>Commentaires</t>
  </si>
  <si>
    <t>Scénario 2 - b</t>
  </si>
  <si>
    <t>Fin de période lot 3</t>
  </si>
  <si>
    <t xml:space="preserve">Fin de période lots 1 et 2 </t>
  </si>
  <si>
    <t>Scénario 1 - c</t>
  </si>
  <si>
    <t>Scénario 2 - c</t>
  </si>
  <si>
    <t>Scénario 1 - a</t>
  </si>
  <si>
    <t>Scénario 2 -a</t>
  </si>
  <si>
    <t>Incluant maintenance de niveau 4</t>
  </si>
  <si>
    <t>Montant total</t>
  </si>
  <si>
    <t>Total vente</t>
  </si>
  <si>
    <t>Personnel</t>
  </si>
  <si>
    <t>Prix unitaire de vente</t>
  </si>
  <si>
    <t>Prix total de vente</t>
  </si>
  <si>
    <t>Unités</t>
  </si>
  <si>
    <t xml:space="preserve">Prix total de vente lot 1 </t>
  </si>
  <si>
    <t>Prix total de vente lot 2</t>
  </si>
  <si>
    <t>Prix total de vente lot 3</t>
  </si>
  <si>
    <t>Les données sont exprimées en euro constant 2023, hors taxes.</t>
  </si>
  <si>
    <t>Part de charges liées à l'activité de la maintenance sur le prix total de vente</t>
  </si>
  <si>
    <t>Part de charges de structure sur le prix total de vente</t>
  </si>
  <si>
    <t>Par de marges et aléas sur le prix total de vente</t>
  </si>
  <si>
    <t xml:space="preserve">Le présent Formulaire doit être rempli de façon exhaustive par l'opérateur économique dans le cadre de son offre. </t>
  </si>
  <si>
    <t xml:space="preserve">Aucune modification de la structure du présent Formulaire n'est acceptée. L'opérateur économique est invité à solliciter la Société du Grand Projet du Sud-Ouest pour d'éventuelles clarifications de l'usage ou des modifications de ce modèle de Formulaire. </t>
  </si>
  <si>
    <t xml:space="preserve">La suppression de cellules, lignes ou colonnes n'est pas autorisée. L'opérateur économique pourra, par exemple, indiquer une valeur nulle "0" dans les cellules non utilisées. </t>
  </si>
  <si>
    <t xml:space="preserve">L'opérateur économique s'assura de la cohérence et de la véracité des données présentées dans les feuilles du présent Formulaire, ainsi que du bon fonctionnement et de l'exactitude des formules et calculs, notamment concernant la liaison avec son modèle financier. </t>
  </si>
  <si>
    <t>L'opérateur économique complète les cellules marquées de couleur jaune pâle.</t>
  </si>
  <si>
    <t>Opérateur économique :</t>
  </si>
  <si>
    <t>Opérateur économique</t>
  </si>
  <si>
    <t>Allotissement alternatif, proposition de l'opérateur économique :</t>
  </si>
  <si>
    <t>En lien avec l'avant-propos du questionnaire et les réponses apportées par l'opérateur économique aux chapitres 1 à 10 du sourcing. Pénalité jusqu'à 10% du montant annuel du marché, pénalité équivalente au montant annuel du marché.</t>
  </si>
  <si>
    <t>Pénalité jusqu'à 50% du montant annuel du marché, versement d'une indemnité forfaitaire à hauteur de 3% du CAPEX lié à l'infrastructure de la ligne en cas de résilitation du contrat</t>
  </si>
  <si>
    <t>Mise en service ligne Bordeaux - Dax 2034, scénario à trois lots (S3), proposition de l'opérateur économique :</t>
  </si>
  <si>
    <t>Mise en service ligne Bordeaux - Dax 2034, scénario à un lot (S1), proposition de l'opérateur économique :</t>
  </si>
  <si>
    <t>Annexe 1 : Formulaire financier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</si>
</sst>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_(* \(#,##0\);_(* &quot;-&quot;??_);_(@_)"/>
    <numFmt numFmtId="166" formatCode="[$-40C]d\-mmm\-yy;@"/>
    <numFmt numFmtId="167" formatCode="#,##0;\(#,##0\);&quot;-&quot;"/>
    <numFmt numFmtId="168" formatCode="_(* #,##0.00_);_(* \(#,##0.00\);_(* &quot;-&quot;??_);_(@_)"/>
    <numFmt numFmtId="169" formatCode="_-* #,##0_-;\-* #,##0_-;_-* &quot;-&quot;??_-;_-@_-"/>
  </numFmts>
  <fonts count="28">
    <font>
      <sz val="11"/>
      <color theme="1"/>
      <name val="Calibri"/>
      <family val="2"/>
      <scheme val="minor"/>
    </font>
    <font>
      <sz val="11"/>
      <color theme="1"/>
      <name val="Calibri"/>
      <family val="2"/>
      <scheme val="minor"/>
    </font>
    <font>
      <sz val="9"/>
      <color theme="1"/>
      <name val="Calibri"/>
      <family val="2"/>
      <scheme val="minor"/>
    </font>
    <font>
      <b/>
      <sz val="16"/>
      <color theme="0"/>
      <name val="Arial"/>
      <family val="2"/>
    </font>
    <font>
      <b/>
      <sz val="8"/>
      <color theme="1"/>
      <name val="Arial"/>
      <family val="2"/>
    </font>
    <font>
      <sz val="10"/>
      <name val="Calibri Light"/>
      <family val="2"/>
      <scheme val="major"/>
    </font>
    <font>
      <sz val="10"/>
      <name val="Arial"/>
      <family val="2"/>
    </font>
    <font>
      <b/>
      <sz val="9"/>
      <color theme="1"/>
      <name val="Calibri"/>
      <family val="2"/>
      <scheme val="minor"/>
    </font>
    <font>
      <sz val="9"/>
      <color theme="1"/>
      <name val="Arial"/>
      <family val="2"/>
    </font>
    <font>
      <sz val="10"/>
      <color theme="1"/>
      <name val="Arial"/>
      <family val="2"/>
    </font>
    <font>
      <b/>
      <sz val="10"/>
      <color theme="1"/>
      <name val="Arial"/>
      <family val="2"/>
    </font>
    <font>
      <sz val="10"/>
      <color rgb="FF0070C0"/>
      <name val="Calibri Light"/>
      <family val="2"/>
      <scheme val="major"/>
    </font>
    <font>
      <sz val="11"/>
      <color theme="1"/>
      <name val="Arial"/>
      <family val="2"/>
    </font>
    <font>
      <i/>
      <sz val="9"/>
      <color theme="1"/>
      <name val="Arial"/>
      <family val="2"/>
    </font>
    <font>
      <sz val="10"/>
      <color theme="1"/>
      <name val="EYInterstate Light"/>
    </font>
    <font>
      <i/>
      <sz val="10"/>
      <color theme="0" tint="-0.24994659260841701"/>
      <name val="Calibri Light"/>
      <family val="2"/>
      <scheme val="major"/>
    </font>
    <font>
      <sz val="10"/>
      <color rgb="FF0070C0"/>
      <name val="Calibri"/>
      <family val="2"/>
      <scheme val="minor"/>
    </font>
    <font>
      <b/>
      <sz val="10"/>
      <name val="EYInterstate Light"/>
    </font>
    <font>
      <sz val="10"/>
      <color theme="0"/>
      <name val="Arial"/>
      <family val="2"/>
    </font>
    <font>
      <i/>
      <sz val="10"/>
      <color theme="0" tint="-0.24994659260841701"/>
      <name val="Arial"/>
      <family val="2"/>
    </font>
    <font>
      <sz val="10"/>
      <color rgb="FF0070C0"/>
      <name val="Arial"/>
      <family val="2"/>
    </font>
    <font>
      <b/>
      <sz val="11"/>
      <color theme="1"/>
      <name val="Arial"/>
      <family val="2"/>
    </font>
    <font>
      <b/>
      <sz val="10"/>
      <name val="Arial"/>
      <family val="2"/>
    </font>
    <font>
      <sz val="11"/>
      <color theme="1"/>
      <name val="EYInterstate Light"/>
    </font>
    <font>
      <b/>
      <u/>
      <sz val="8"/>
      <color theme="1"/>
      <name val="Arial"/>
      <family val="2"/>
    </font>
    <font>
      <b/>
      <sz val="12"/>
      <color theme="0"/>
      <name val="Arial"/>
      <family val="2"/>
    </font>
    <font>
      <i/>
      <u/>
      <sz val="9"/>
      <color theme="1"/>
      <name val="Arial"/>
      <family val="2"/>
    </font>
    <font>
      <sz val="8"/>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34998626667073579"/>
        <bgColor indexed="64"/>
      </patternFill>
    </fill>
    <fill>
      <patternFill patternType="lightUp">
        <fgColor theme="2" tint="0.39988402966399123"/>
        <bgColor theme="0" tint="0.79998168889431442"/>
      </patternFill>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2"/>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rgb="FF0070C0"/>
      </left>
      <right style="hair">
        <color rgb="FF0070C0"/>
      </right>
      <top style="hair">
        <color rgb="FF0070C0"/>
      </top>
      <bottom style="hair">
        <color rgb="FF0070C0"/>
      </bottom>
      <diagonal/>
    </border>
    <border>
      <left/>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hair">
        <color auto="1"/>
      </left>
      <right style="hair">
        <color auto="1"/>
      </right>
      <top/>
      <bottom style="hair">
        <color auto="1"/>
      </bottom>
      <diagonal/>
    </border>
  </borders>
  <cellStyleXfs count="16">
    <xf numFmtId="0" fontId="0" fillId="0" borderId="0"/>
    <xf numFmtId="0" fontId="1" fillId="0" borderId="0"/>
    <xf numFmtId="165" fontId="5" fillId="2" borderId="1"/>
    <xf numFmtId="166" fontId="11" fillId="0" borderId="2"/>
    <xf numFmtId="0" fontId="1" fillId="4" borderId="3"/>
    <xf numFmtId="0" fontId="1" fillId="5" borderId="0"/>
    <xf numFmtId="0" fontId="1" fillId="0" borderId="0"/>
    <xf numFmtId="0" fontId="6" fillId="0" borderId="0"/>
    <xf numFmtId="0" fontId="1" fillId="4" borderId="3"/>
    <xf numFmtId="168" fontId="14" fillId="6" borderId="1"/>
    <xf numFmtId="0" fontId="1" fillId="7" borderId="0"/>
    <xf numFmtId="165" fontId="15" fillId="0" borderId="0"/>
    <xf numFmtId="165" fontId="16" fillId="0" borderId="2"/>
    <xf numFmtId="0" fontId="17" fillId="0" borderId="6"/>
    <xf numFmtId="0" fontId="23" fillId="0" borderId="0"/>
    <xf numFmtId="164" fontId="1" fillId="0" borderId="0" applyFont="0" applyFill="0" applyBorder="0" applyAlignment="0" applyProtection="0"/>
  </cellStyleXfs>
  <cellXfs count="65">
    <xf numFmtId="0" fontId="0" fillId="0" borderId="0" xfId="0"/>
    <xf numFmtId="0" fontId="2" fillId="0" borderId="0" xfId="1" applyFont="1" applyAlignment="1">
      <alignment vertical="center"/>
    </xf>
    <xf numFmtId="0" fontId="4" fillId="0" borderId="0" xfId="1" applyFont="1" applyAlignment="1">
      <alignment horizontal="center" vertical="center"/>
    </xf>
    <xf numFmtId="165" fontId="6" fillId="2" borderId="1" xfId="2" applyFont="1"/>
    <xf numFmtId="0" fontId="7" fillId="0" borderId="0" xfId="1" applyFont="1" applyAlignment="1">
      <alignment vertical="center"/>
    </xf>
    <xf numFmtId="0" fontId="8" fillId="3" borderId="0" xfId="0" applyFont="1" applyFill="1"/>
    <xf numFmtId="0" fontId="9" fillId="3" borderId="0" xfId="0" applyFont="1" applyFill="1"/>
    <xf numFmtId="0" fontId="10" fillId="3" borderId="0" xfId="0" applyFont="1" applyFill="1"/>
    <xf numFmtId="166" fontId="9" fillId="3" borderId="0" xfId="3" applyFont="1" applyFill="1" applyBorder="1"/>
    <xf numFmtId="0" fontId="9" fillId="4" borderId="3" xfId="4" applyFont="1"/>
    <xf numFmtId="0" fontId="9" fillId="4" borderId="3" xfId="4" applyFont="1" applyAlignment="1">
      <alignment horizontal="center"/>
    </xf>
    <xf numFmtId="0" fontId="9" fillId="0" borderId="0" xfId="0" applyFont="1"/>
    <xf numFmtId="0" fontId="9" fillId="5" borderId="0" xfId="5" applyFont="1"/>
    <xf numFmtId="0" fontId="13" fillId="0" borderId="0" xfId="0" applyFont="1"/>
    <xf numFmtId="0" fontId="10" fillId="0" borderId="0" xfId="0" applyFont="1"/>
    <xf numFmtId="0" fontId="12" fillId="0" borderId="0" xfId="0" applyFont="1"/>
    <xf numFmtId="167" fontId="9" fillId="0" borderId="1" xfId="7" applyNumberFormat="1" applyFont="1" applyBorder="1"/>
    <xf numFmtId="0" fontId="9" fillId="3" borderId="0" xfId="6" applyFont="1" applyFill="1" applyAlignment="1">
      <alignment horizontal="right"/>
    </xf>
    <xf numFmtId="0" fontId="18" fillId="9" borderId="3" xfId="4" applyFont="1" applyFill="1"/>
    <xf numFmtId="0" fontId="18" fillId="9" borderId="3" xfId="8" applyFont="1" applyFill="1"/>
    <xf numFmtId="0" fontId="18" fillId="9" borderId="3" xfId="8" applyFont="1" applyFill="1" applyAlignment="1">
      <alignment horizontal="center"/>
    </xf>
    <xf numFmtId="0" fontId="9" fillId="4" borderId="3" xfId="8" applyFont="1"/>
    <xf numFmtId="0" fontId="9" fillId="4" borderId="3" xfId="8" applyFont="1" applyAlignment="1">
      <alignment horizontal="center"/>
    </xf>
    <xf numFmtId="0" fontId="12" fillId="7" borderId="0" xfId="10" applyFont="1"/>
    <xf numFmtId="0" fontId="9" fillId="7" borderId="0" xfId="10" applyFont="1"/>
    <xf numFmtId="0" fontId="9" fillId="0" borderId="0" xfId="6" applyFont="1"/>
    <xf numFmtId="165" fontId="10" fillId="0" borderId="5" xfId="6" applyNumberFormat="1" applyFont="1" applyBorder="1"/>
    <xf numFmtId="165" fontId="19" fillId="0" borderId="0" xfId="11" applyFont="1"/>
    <xf numFmtId="165" fontId="6" fillId="8" borderId="1" xfId="2" applyFont="1" applyFill="1"/>
    <xf numFmtId="0" fontId="21" fillId="0" borderId="0" xfId="0" applyFont="1"/>
    <xf numFmtId="166" fontId="9" fillId="0" borderId="1" xfId="7" applyNumberFormat="1" applyFont="1" applyBorder="1"/>
    <xf numFmtId="14" fontId="9" fillId="3" borderId="0" xfId="0" applyNumberFormat="1" applyFont="1" applyFill="1"/>
    <xf numFmtId="168" fontId="20" fillId="0" borderId="2" xfId="12" applyNumberFormat="1" applyFont="1"/>
    <xf numFmtId="0" fontId="24" fillId="0" borderId="0" xfId="14" applyFont="1"/>
    <xf numFmtId="0" fontId="8" fillId="3" borderId="0" xfId="14" applyFont="1" applyFill="1"/>
    <xf numFmtId="0" fontId="9" fillId="3" borderId="0" xfId="14" applyFont="1" applyFill="1"/>
    <xf numFmtId="0" fontId="10" fillId="3" borderId="0" xfId="14" applyFont="1" applyFill="1"/>
    <xf numFmtId="0" fontId="9" fillId="3" borderId="0" xfId="14" applyFont="1" applyFill="1" applyAlignment="1">
      <alignment horizontal="right"/>
    </xf>
    <xf numFmtId="0" fontId="12" fillId="3" borderId="0" xfId="14" applyFont="1" applyFill="1"/>
    <xf numFmtId="0" fontId="9" fillId="0" borderId="0" xfId="14" applyFont="1"/>
    <xf numFmtId="0" fontId="10" fillId="0" borderId="0" xfId="14" applyFont="1"/>
    <xf numFmtId="0" fontId="9" fillId="2" borderId="0" xfId="14" applyFont="1" applyFill="1"/>
    <xf numFmtId="0" fontId="12" fillId="0" borderId="0" xfId="14" applyFont="1"/>
    <xf numFmtId="0" fontId="12" fillId="0" borderId="0" xfId="14" applyFont="1" applyAlignment="1">
      <alignment horizontal="left" wrapText="1"/>
    </xf>
    <xf numFmtId="0" fontId="12" fillId="0" borderId="0" xfId="14" applyFont="1" applyAlignment="1">
      <alignment horizontal="left" vertical="top" wrapText="1"/>
    </xf>
    <xf numFmtId="1" fontId="9" fillId="0" borderId="1" xfId="7" applyNumberFormat="1" applyFont="1" applyBorder="1"/>
    <xf numFmtId="0" fontId="25" fillId="9" borderId="3" xfId="8" applyFont="1" applyFill="1" applyAlignment="1">
      <alignment horizontal="center" vertical="center"/>
    </xf>
    <xf numFmtId="0" fontId="26" fillId="0" borderId="0" xfId="0" applyFont="1"/>
    <xf numFmtId="3" fontId="13" fillId="0" borderId="0" xfId="0" applyNumberFormat="1" applyFont="1"/>
    <xf numFmtId="0" fontId="9" fillId="10" borderId="0" xfId="0" applyFont="1" applyFill="1"/>
    <xf numFmtId="1" fontId="9" fillId="0" borderId="0" xfId="7" applyNumberFormat="1" applyFont="1"/>
    <xf numFmtId="0" fontId="9" fillId="0" borderId="0" xfId="0" applyFont="1" applyAlignment="1">
      <alignment horizontal="right"/>
    </xf>
    <xf numFmtId="169" fontId="9" fillId="0" borderId="1" xfId="15" applyNumberFormat="1" applyFont="1" applyBorder="1" applyAlignment="1"/>
    <xf numFmtId="14" fontId="9" fillId="0" borderId="4" xfId="0" applyNumberFormat="1" applyFont="1" applyBorder="1" applyAlignment="1">
      <alignment horizontal="center"/>
    </xf>
    <xf numFmtId="1" fontId="9" fillId="0" borderId="4" xfId="0" applyNumberFormat="1" applyFont="1" applyBorder="1" applyAlignment="1">
      <alignment horizontal="center"/>
    </xf>
    <xf numFmtId="1" fontId="9" fillId="0" borderId="4" xfId="0" applyNumberFormat="1" applyFont="1" applyBorder="1" applyAlignment="1">
      <alignment horizontal="center" vertical="center" wrapText="1"/>
    </xf>
    <xf numFmtId="0" fontId="10" fillId="0" borderId="0" xfId="0" applyFont="1" applyAlignment="1">
      <alignment horizontal="center"/>
    </xf>
    <xf numFmtId="165" fontId="6" fillId="8" borderId="7" xfId="2" applyFont="1" applyFill="1" applyBorder="1"/>
    <xf numFmtId="165" fontId="10" fillId="0" borderId="5" xfId="0" applyNumberFormat="1" applyFont="1" applyBorder="1"/>
    <xf numFmtId="0" fontId="22" fillId="0" borderId="5" xfId="13" applyFont="1" applyBorder="1"/>
    <xf numFmtId="0" fontId="1" fillId="0" borderId="0" xfId="1" applyAlignment="1">
      <alignment horizontal="center" vertical="center"/>
    </xf>
    <xf numFmtId="0" fontId="3" fillId="5" borderId="0" xfId="1" applyFont="1" applyFill="1" applyAlignment="1">
      <alignment horizontal="center" vertical="center"/>
    </xf>
    <xf numFmtId="0" fontId="22" fillId="0" borderId="0" xfId="1" applyFont="1" applyAlignment="1">
      <alignment horizontal="center" vertical="center" wrapText="1"/>
    </xf>
    <xf numFmtId="0" fontId="12" fillId="0" borderId="0" xfId="14" applyFont="1" applyAlignment="1">
      <alignment horizontal="left" vertical="top" wrapText="1"/>
    </xf>
    <xf numFmtId="0" fontId="12" fillId="0" borderId="0" xfId="14" applyFont="1" applyAlignment="1">
      <alignment horizontal="left" wrapText="1"/>
    </xf>
  </cellXfs>
  <cellStyles count="16">
    <cellStyle name="%" xfId="7" xr:uid="{FCE34227-BE41-40D8-8033-C6DBBF8C9CBA}"/>
    <cellStyle name="Delta_Acc_0" xfId="11" xr:uid="{6538C3D6-AC97-4735-80A5-C85FDAB4BC21}"/>
    <cellStyle name="Fix_Acc_2" xfId="9" xr:uid="{AC27A83B-6F3D-4D71-BFE9-9BE810D8F8A3}"/>
    <cellStyle name="head1_Line 2" xfId="4" xr:uid="{60818741-C11B-43A7-A902-D287556B7A5F}"/>
    <cellStyle name="head1_Line 3" xfId="8" xr:uid="{1B57A8E9-C8B5-499F-8999-E28247905518}"/>
    <cellStyle name="Head2_line 2" xfId="5" xr:uid="{683CDBB1-7FE4-447E-9ABD-7ED29E3F84E1}"/>
    <cellStyle name="Head3_line 2 3" xfId="10" xr:uid="{1AE303E1-23EF-4C60-8188-03703F354EB1}"/>
    <cellStyle name="Hyp_Acc_0" xfId="2" xr:uid="{542B1C18-70B9-4921-B52D-39E977B62960}"/>
    <cellStyle name="Milliers" xfId="15" builtinId="3"/>
    <cellStyle name="Normal" xfId="0" builtinId="0"/>
    <cellStyle name="Normal 2" xfId="1" xr:uid="{4D2F3E70-112E-44C6-9615-4DD0FC02799A}"/>
    <cellStyle name="Normal 3" xfId="14" xr:uid="{55D6D8E3-FF23-4345-B0DE-6626692CBBF5}"/>
    <cellStyle name="Normal 4" xfId="6" xr:uid="{5DDAA8CF-2FF7-4093-9281-0FB8DB37891E}"/>
    <cellStyle name="Ref_Acc_0" xfId="12" xr:uid="{9739F5E6-3A5A-48FA-9858-11AF27931BFF}"/>
    <cellStyle name="Ref_Date_shrt" xfId="3" xr:uid="{A6C8A963-6201-4687-9905-3DDB8E533DCD}"/>
    <cellStyle name="Tot_Text" xfId="13" xr:uid="{44471D4A-24E6-41D5-8692-A3C461D87E85}"/>
  </cellStyles>
  <dxfs count="126">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00B050"/>
        </patternFill>
      </fill>
    </dxf>
    <dxf>
      <fill>
        <patternFill>
          <bgColor rgb="FF00B050"/>
        </patternFill>
      </fill>
    </dxf>
    <dxf>
      <font>
        <strike val="0"/>
        <color auto="1"/>
      </font>
      <fill>
        <patternFill>
          <bgColor rgb="FF00B05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es%20documents/RCUEIL9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euibd01/ibdshare2/corpfin/EMPLOYEE/Frazzo/Projects/French%20M&amp;A/Decaux/Update%20Valo%2019%2006%2000/Valuation%20Model%20Decaux%2019%2006%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c-bilejdev/TRAFIC%20MENS/Mes%20Documents/M%20GRAND/Donn&#233;es%20stat/Mes%20documents/RCUEIL9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OIL/XLDATA/Integrated%20team/Models/RD%20Shell/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OIL/EMEA%20Oils/Industry%20%20!!/Price%20Data/FX%20and%20Crude%20EMEA%20Oil%20Offici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ople.ey.com/WINDOWS/TEMP/CCPEXWF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people.ey.com/Users/7211834A/AppData/Local/Temp/10/TM1ED0A.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OCUME~1/ME61C~1.BER/LOCALS~1/Temp/T%20M%20T/1998/Greece/OTE/BTC/Valuation/OTE%20AND%20MERGER%20ANALYSI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people.ey.com/personal/joseph_el_kassir_fr_ey_com/Documents/Desktop/Projets/10-%20Grand%20Est/2021-07-22%20-%20RGE%20-%20Ligne%2014%20-%20M&#233;moire%20Financier%20-%204.1%20Formulaire%20financier%20(Annexe%2057)%20V2%20vuJK.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people.ey.com/Users/pmasse/OneDrive%20-%20EY/Bureau/Ports%20de%20Paris/4.%20BP/Ports%20de%20Paris%20-%20BP%20V1.4%20(avec%20funding%20gap).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ARCHIVES/2020/BFC/_Indic_PROD_TerFC_v2_BFC_14-03-18%20(Enregistr&#233;%20automatiquemen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bkc2/Downloads/datacapitalconseil/T%20M%20T/1998/Greece/OTE/BTC/Valuation/OTE%20AND%20MERGER%20ANALYS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people.ey.com/Users/pmasse/OneDrive%20-%20EY/Bureau/Ports%20de%20Paris/General/1.%20Documentation/TRI/BSE_PSMO_B00.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people.ey.com/personal/pierre_de_masse_fr_ey_com/Documents/Bureau/Hangar%20Y%20-%20CONSTRUCTION%20METHOD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ntfs01/root/TEMP/TEMP/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eople.ey.com/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ntfs01/root/TEMP/OIL/XLDATA/NICK/MISC/MR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Tanger/public_tng/R&#176;%20Pilotage%20Mars/indicateurs%20site%20DL.A_mars%2007.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WINDOWS/Profiles/tamn/Desktop/RD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OIL/XLDATA/Integrated%20team/Models/RD%20Shell/RD%20from%20Hst%201903.xls" TargetMode="External"/></Relationships>
</file>

<file path=xl/externalLinks/_rels/externalLink9.xml.rels><?xml version="1.0" encoding="UTF-8" standalone="yes"?>
<Relationships xmlns="http://schemas.openxmlformats.org/package/2006/relationships"><Relationship Id="rId2" Type="http://schemas.microsoft.com/office/2019/04/relationships/xlExternalLinkLongPath/xlStartup" Target="ER/L%20Drive%20back%20up%20materials/Industry!!%20-%20Russia%20Sept%2024%202002/FX,%20Inflation%20&amp;%20Crude/FX%20and%20Crude%20Prices%20CORE%20DATA.xls?916DFC29" TargetMode="External"/><Relationship Id="rId1" Type="http://schemas.openxmlformats.org/officeDocument/2006/relationships/externalLinkPath" Target="file:///916DFC29/FX%20and%20Crude%20Prices%20CORE%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pc"/>
      <sheetName val="mar-pp"/>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Graph Valo Theoretical"/>
      <sheetName val="Graph Full Value"/>
      <sheetName val="Graph Strategique"/>
      <sheetName val="Graphs EBITDA"/>
      <sheetName val="Graphs EBITDA-Capex"/>
      <sheetName val="Summary Valuation"/>
      <sheetName val="__FDSCACHE__"/>
      <sheetName val="EU Comps"/>
      <sheetName val="EU Notes"/>
      <sheetName val="US Comps"/>
      <sheetName val="Notes US"/>
      <sheetName val="Historical Multiples"/>
      <sheetName val="US Deals"/>
      <sheetName val="EU Deals"/>
      <sheetName val="Assumptions"/>
      <sheetName val="Sales"/>
      <sheetName val="EBITDA"/>
      <sheetName val="Capex &amp; Depr."/>
      <sheetName val="DCF"/>
      <sheetName val="WACC"/>
      <sheetName val="Debt capacity "/>
      <sheetName val="Implied Multiples"/>
      <sheetName val="Summary Valuation 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6">
          <cell r="DK326" t="str">
            <v>Comparable Company Analysis</v>
          </cell>
          <cell r="FQ326" t="str">
            <v>Comparable Company Analysis</v>
          </cell>
        </row>
        <row r="328">
          <cell r="FQ328" t="str">
            <v>Selected European Companies in the Outdoor Advertising Industry</v>
          </cell>
        </row>
        <row r="329">
          <cell r="FQ329" t="str">
            <v>(figures in Local Currency Millions except per share data)</v>
          </cell>
        </row>
        <row r="330">
          <cell r="GF330" t="str">
            <v>Market Value +</v>
          </cell>
          <cell r="GV330" t="str">
            <v>Market Value as</v>
          </cell>
        </row>
        <row r="331">
          <cell r="FY331" t="str">
            <v>5 YR</v>
          </cell>
          <cell r="GC331" t="str">
            <v>Market</v>
          </cell>
          <cell r="GF331" t="str">
            <v>Net Debt</v>
          </cell>
          <cell r="GV331" t="str">
            <v>a Multiple of:</v>
          </cell>
        </row>
        <row r="332">
          <cell r="FS332" t="str">
            <v>Net</v>
          </cell>
          <cell r="FU332" t="str">
            <v>Net</v>
          </cell>
          <cell r="FW332" t="str">
            <v>Div.</v>
          </cell>
          <cell r="FY332" t="str">
            <v>Rev</v>
          </cell>
          <cell r="GA332" t="str">
            <v>Market</v>
          </cell>
          <cell r="GC332" t="str">
            <v xml:space="preserve"> Value +</v>
          </cell>
          <cell r="GM332" t="str">
            <v>as a Multiple of:</v>
          </cell>
          <cell r="GV332" t="str">
            <v>Consensus</v>
          </cell>
          <cell r="GX332" t="str">
            <v>Cash</v>
          </cell>
          <cell r="HA332" t="str">
            <v>FY1</v>
          </cell>
          <cell r="HD332" t="str">
            <v>FY2</v>
          </cell>
          <cell r="HG332" t="str">
            <v>Book</v>
          </cell>
          <cell r="HJ332" t="str">
            <v>Net Inc.</v>
          </cell>
        </row>
        <row r="333">
          <cell r="FS333" t="str">
            <v xml:space="preserve">Debt </v>
          </cell>
          <cell r="FU333" t="str">
            <v>Gearing</v>
          </cell>
          <cell r="FW333" t="str">
            <v>Yield</v>
          </cell>
          <cell r="FY333" t="str">
            <v>Grwth</v>
          </cell>
          <cell r="GA333" t="str">
            <v>Value</v>
          </cell>
          <cell r="GC333" t="str">
            <v>Net Debt</v>
          </cell>
          <cell r="GF333" t="str">
            <v>Rev.</v>
          </cell>
          <cell r="GH333" t="str">
            <v>EBITDA - Capex</v>
          </cell>
          <cell r="GJ333" t="str">
            <v>FCF</v>
          </cell>
          <cell r="GL333" t="str">
            <v>EBITDA</v>
          </cell>
          <cell r="GN333" t="str">
            <v>EBITA</v>
          </cell>
          <cell r="GP333" t="str">
            <v>EBIT</v>
          </cell>
          <cell r="GT333" t="str">
            <v>EPS</v>
          </cell>
          <cell r="GV333" t="str">
            <v>EPS</v>
          </cell>
          <cell r="GX333" t="str">
            <v>EPS</v>
          </cell>
          <cell r="HA333" t="str">
            <v>EPS</v>
          </cell>
          <cell r="HD333" t="str">
            <v>EPS</v>
          </cell>
          <cell r="HG333" t="str">
            <v>Value</v>
          </cell>
          <cell r="HJ333" t="str">
            <v>+ DA</v>
          </cell>
        </row>
        <row r="335">
          <cell r="FQ335" t="str">
            <v>Giraudy</v>
          </cell>
          <cell r="FS335">
            <v>86.498999999999995</v>
          </cell>
          <cell r="FU335">
            <v>0.14491153592926223</v>
          </cell>
          <cell r="FW335" t="e">
            <v>#VALUE!</v>
          </cell>
          <cell r="FY335" t="e">
            <v>#VALUE!</v>
          </cell>
          <cell r="GA335">
            <v>745.23227999999995</v>
          </cell>
          <cell r="GC335">
            <v>831.73127999999997</v>
          </cell>
          <cell r="GF335">
            <v>0.68076263500970735</v>
          </cell>
          <cell r="GG335" t="str">
            <v>x</v>
          </cell>
          <cell r="GL335">
            <v>6.0966192413413953</v>
          </cell>
          <cell r="GM335" t="str">
            <v>x</v>
          </cell>
          <cell r="GN335" t="e">
            <v>#DIV/0!</v>
          </cell>
          <cell r="GO335" t="str">
            <v>x</v>
          </cell>
          <cell r="GP335">
            <v>11.624801252306144</v>
          </cell>
          <cell r="GQ335" t="str">
            <v>x</v>
          </cell>
          <cell r="GT335">
            <v>21.202174740866486</v>
          </cell>
          <cell r="GU335" t="str">
            <v>x</v>
          </cell>
          <cell r="GV335" t="e">
            <v>#DIV/0!</v>
          </cell>
          <cell r="GW335" t="str">
            <v>x</v>
          </cell>
          <cell r="HA335" t="str">
            <v>NA</v>
          </cell>
          <cell r="HD335">
            <v>13.829787234042554</v>
          </cell>
          <cell r="HE335" t="str">
            <v>x</v>
          </cell>
          <cell r="HG335">
            <v>1.4600659861679823</v>
          </cell>
          <cell r="HH335" t="str">
            <v>x</v>
          </cell>
          <cell r="HJ335">
            <v>7.2416985406060537</v>
          </cell>
          <cell r="HK335" t="str">
            <v>x</v>
          </cell>
        </row>
        <row r="336">
          <cell r="FQ336" t="str">
            <v xml:space="preserve"> -</v>
          </cell>
          <cell r="FR336" t="str">
            <v>French second largest outdoor advertising operator</v>
          </cell>
        </row>
        <row r="337">
          <cell r="FR337">
            <v>0</v>
          </cell>
        </row>
        <row r="339">
          <cell r="GF339">
            <v>0.65490651968503932</v>
          </cell>
          <cell r="GL339">
            <v>5.7808494755937359</v>
          </cell>
          <cell r="GN339">
            <v>0</v>
          </cell>
          <cell r="GP339">
            <v>10.52824405063291</v>
          </cell>
          <cell r="GT339" t="str">
            <v>NA</v>
          </cell>
          <cell r="GV339" t="str">
            <v>NA</v>
          </cell>
        </row>
        <row r="340">
          <cell r="GF340">
            <v>0.63009945454545457</v>
          </cell>
          <cell r="GL340">
            <v>5.3018051084607682</v>
          </cell>
          <cell r="GN340">
            <v>1.3697098451389276</v>
          </cell>
          <cell r="GP340">
            <v>9.0405573913043469</v>
          </cell>
          <cell r="GT340">
            <v>13.829787234042554</v>
          </cell>
          <cell r="GV340">
            <v>0</v>
          </cell>
        </row>
        <row r="342">
          <cell r="FQ342" t="str">
            <v>Dauphin  O.T.A.</v>
          </cell>
          <cell r="FS342">
            <v>183.18338299999999</v>
          </cell>
          <cell r="FU342">
            <v>0.24400600130721556</v>
          </cell>
          <cell r="FW342" t="e">
            <v>#VALUE!</v>
          </cell>
          <cell r="FY342">
            <v>0.40790857019100812</v>
          </cell>
          <cell r="GA342">
            <v>1941.02</v>
          </cell>
          <cell r="GC342">
            <v>2124.203383</v>
          </cell>
          <cell r="GF342">
            <v>1.5054696103657728</v>
          </cell>
          <cell r="GL342">
            <v>8.4793095914586356</v>
          </cell>
          <cell r="GN342" t="e">
            <v>#DIV/0!</v>
          </cell>
          <cell r="GP342">
            <v>11.307730648006563</v>
          </cell>
          <cell r="GT342">
            <v>27.75356001820909</v>
          </cell>
          <cell r="GV342" t="e">
            <v>#DIV/0!</v>
          </cell>
          <cell r="HA342">
            <v>29.42595272551857</v>
          </cell>
          <cell r="HD342">
            <v>25.384935497295047</v>
          </cell>
          <cell r="HG342">
            <v>3.4199999132410817</v>
          </cell>
          <cell r="HJ342">
            <v>12.871822021776817</v>
          </cell>
        </row>
        <row r="343">
          <cell r="FQ343" t="str">
            <v xml:space="preserve"> -</v>
          </cell>
          <cell r="FR343" t="str">
            <v>French largest outdoor advertising operator</v>
          </cell>
        </row>
        <row r="344">
          <cell r="FR344">
            <v>0</v>
          </cell>
        </row>
        <row r="346">
          <cell r="GF346">
            <v>1.4969720810429881</v>
          </cell>
          <cell r="GL346">
            <v>9.78895568202765</v>
          </cell>
          <cell r="GN346">
            <v>0</v>
          </cell>
          <cell r="GP346">
            <v>14.352725560810811</v>
          </cell>
          <cell r="GT346">
            <v>29.42595272551857</v>
          </cell>
          <cell r="GV346">
            <v>0</v>
          </cell>
        </row>
        <row r="347">
          <cell r="GF347">
            <v>1.3538581153601019</v>
          </cell>
          <cell r="GL347">
            <v>8.330209345098039</v>
          </cell>
          <cell r="GN347" t="str">
            <v>NM</v>
          </cell>
          <cell r="GP347">
            <v>11.933726870786517</v>
          </cell>
          <cell r="GT347">
            <v>25.384935497295047</v>
          </cell>
          <cell r="GV347">
            <v>0</v>
          </cell>
        </row>
        <row r="349">
          <cell r="FQ349" t="str">
            <v>Affichage Holding</v>
          </cell>
          <cell r="FS349">
            <v>-140</v>
          </cell>
          <cell r="FU349">
            <v>-3.023758099352051</v>
          </cell>
          <cell r="FW349" t="e">
            <v>#VALUE!</v>
          </cell>
          <cell r="FY349">
            <v>-0.20704938559910802</v>
          </cell>
          <cell r="GA349">
            <v>585</v>
          </cell>
          <cell r="GC349">
            <v>445</v>
          </cell>
          <cell r="GE349" t="str">
            <v>LTM</v>
          </cell>
          <cell r="GF349">
            <v>1.8038102959059588</v>
          </cell>
          <cell r="GH349" t="str">
            <v>n.m.</v>
          </cell>
          <cell r="GJ349" t="str">
            <v>n.m.</v>
          </cell>
          <cell r="GL349">
            <v>9.0615031710170353</v>
          </cell>
          <cell r="GN349">
            <v>15.235108537309753</v>
          </cell>
          <cell r="GP349">
            <v>15.3184165232358</v>
          </cell>
          <cell r="GT349">
            <v>26</v>
          </cell>
          <cell r="GX349">
            <v>10.372340425531917</v>
          </cell>
          <cell r="HA349" t="e">
            <v>#DIV/0!</v>
          </cell>
          <cell r="HB349" t="str">
            <v>x (a)</v>
          </cell>
          <cell r="HD349" t="e">
            <v>#DIV/0!</v>
          </cell>
          <cell r="HE349" t="str">
            <v>x (a)</v>
          </cell>
          <cell r="HG349">
            <v>3.1400966183574877</v>
          </cell>
          <cell r="HH349" t="str">
            <v>x</v>
          </cell>
          <cell r="HJ349">
            <v>13.649456296657515</v>
          </cell>
        </row>
        <row r="351">
          <cell r="FR351">
            <v>0</v>
          </cell>
        </row>
        <row r="353">
          <cell r="GE353" t="str">
            <v>FY1</v>
          </cell>
          <cell r="GF353">
            <v>1.6563686443832351</v>
          </cell>
          <cell r="GH353" t="str">
            <v>n.m.</v>
          </cell>
          <cell r="GJ353" t="str">
            <v>n.m.</v>
          </cell>
          <cell r="GL353">
            <v>8.2626369643853863</v>
          </cell>
          <cell r="GN353">
            <v>13.826101816035171</v>
          </cell>
          <cell r="GP353">
            <v>13.901905654482976</v>
          </cell>
          <cell r="GT353">
            <v>23.493975903614455</v>
          </cell>
          <cell r="GV353">
            <v>23.926380368098158</v>
          </cell>
          <cell r="GX353">
            <v>12.514199214836198</v>
          </cell>
        </row>
        <row r="354">
          <cell r="GE354" t="str">
            <v>FY2</v>
          </cell>
          <cell r="GF354">
            <v>1.5179942009210303</v>
          </cell>
          <cell r="GH354" t="str">
            <v>n.m.</v>
          </cell>
          <cell r="GJ354" t="str">
            <v>n.m.</v>
          </cell>
          <cell r="GL354">
            <v>7.4324756910910459</v>
          </cell>
          <cell r="GN354">
            <v>12.284164469779576</v>
          </cell>
          <cell r="GP354">
            <v>12.343966712898753</v>
          </cell>
          <cell r="GT354">
            <v>22.09631728045326</v>
          </cell>
          <cell r="GV354">
            <v>21.606648199445981</v>
          </cell>
          <cell r="GX354">
            <v>11.630824785607203</v>
          </cell>
        </row>
        <row r="355">
          <cell r="GE355" t="str">
            <v>FY3</v>
          </cell>
          <cell r="GF355">
            <v>1.5881513204853677</v>
          </cell>
          <cell r="GL355">
            <v>7.5711818699968525</v>
          </cell>
          <cell r="GN355">
            <v>12.100447308670175</v>
          </cell>
          <cell r="GP355">
            <v>12.158469945355192</v>
          </cell>
          <cell r="GT355">
            <v>20.8</v>
          </cell>
          <cell r="GV355">
            <v>22.413793103448278</v>
          </cell>
          <cell r="GX355">
            <v>11.630103080486277</v>
          </cell>
        </row>
        <row r="357">
          <cell r="FQ357" t="str">
            <v>Primesight Plc</v>
          </cell>
          <cell r="FS357">
            <v>1.7449999999999999</v>
          </cell>
          <cell r="FU357">
            <v>1.8215031315240084</v>
          </cell>
          <cell r="FW357" t="e">
            <v>#VALUE!</v>
          </cell>
          <cell r="FY357">
            <v>-0.59886822486581148</v>
          </cell>
          <cell r="GA357">
            <v>13.9725</v>
          </cell>
          <cell r="GC357">
            <v>15.717499999999999</v>
          </cell>
          <cell r="GF357">
            <v>1.2776377824743943</v>
          </cell>
          <cell r="GL357">
            <v>13.263713080168776</v>
          </cell>
          <cell r="GN357" t="e">
            <v>#DIV/0!</v>
          </cell>
          <cell r="GP357">
            <v>19.476456009913253</v>
          </cell>
          <cell r="GT357">
            <v>25.911228872959914</v>
          </cell>
          <cell r="GV357" t="e">
            <v>#DIV/0!</v>
          </cell>
          <cell r="HA357">
            <v>24.731182795698924</v>
          </cell>
          <cell r="HD357">
            <v>13.747758517632994</v>
          </cell>
          <cell r="HG357" t="str">
            <v>NM</v>
          </cell>
          <cell r="HJ357">
            <v>15.80599547511312</v>
          </cell>
        </row>
        <row r="358">
          <cell r="FQ358" t="str">
            <v xml:space="preserve"> -</v>
          </cell>
          <cell r="FR358" t="str">
            <v>UK illuminated advertising panel operator</v>
          </cell>
        </row>
        <row r="359">
          <cell r="FR359">
            <v>0</v>
          </cell>
        </row>
        <row r="361">
          <cell r="GF361">
            <v>0</v>
          </cell>
          <cell r="GL361">
            <v>0</v>
          </cell>
          <cell r="GN361">
            <v>0</v>
          </cell>
          <cell r="GP361">
            <v>0</v>
          </cell>
          <cell r="GT361">
            <v>24.731182795698924</v>
          </cell>
          <cell r="GV361" t="str">
            <v>NM</v>
          </cell>
        </row>
        <row r="362">
          <cell r="GF362">
            <v>0</v>
          </cell>
          <cell r="GL362">
            <v>0</v>
          </cell>
          <cell r="GN362" t="str">
            <v>NM</v>
          </cell>
          <cell r="GP362">
            <v>0</v>
          </cell>
          <cell r="GT362">
            <v>13.747758517632994</v>
          </cell>
          <cell r="GV362">
            <v>0</v>
          </cell>
        </row>
        <row r="364">
          <cell r="FQ364" t="str">
            <v>Maiden Group Plc</v>
          </cell>
          <cell r="FS364">
            <v>23.297999999999998</v>
          </cell>
          <cell r="FU364">
            <v>1.7667399711837417</v>
          </cell>
          <cell r="FW364" t="e">
            <v>#VALUE!</v>
          </cell>
          <cell r="FY364">
            <v>-0.47474394807597475</v>
          </cell>
          <cell r="GA364">
            <v>189.25299000000001</v>
          </cell>
          <cell r="GC364">
            <v>212.55099000000001</v>
          </cell>
          <cell r="GE364" t="str">
            <v>LTM</v>
          </cell>
          <cell r="GF364">
            <v>3.2537963076357852</v>
          </cell>
          <cell r="GH364">
            <v>31.1430021978022</v>
          </cell>
          <cell r="GJ364">
            <v>33.520105661567577</v>
          </cell>
          <cell r="GL364">
            <v>17.680168857095325</v>
          </cell>
          <cell r="GN364">
            <v>23.949407323943664</v>
          </cell>
          <cell r="GP364">
            <v>31.079249890334843</v>
          </cell>
          <cell r="GT364">
            <v>74.008086401673637</v>
          </cell>
          <cell r="GX364">
            <v>24.450679750550133</v>
          </cell>
          <cell r="HA364">
            <v>39.703546850185283</v>
          </cell>
          <cell r="HB364" t="str">
            <v>(a)</v>
          </cell>
          <cell r="HD364">
            <v>30.97040605643496</v>
          </cell>
          <cell r="HE364" t="str">
            <v>(a)</v>
          </cell>
          <cell r="HG364" t="str">
            <v>NM</v>
          </cell>
          <cell r="HJ364">
            <v>24.990491218803644</v>
          </cell>
        </row>
        <row r="366">
          <cell r="FR366">
            <v>0</v>
          </cell>
        </row>
        <row r="368">
          <cell r="GE368" t="str">
            <v>FY1</v>
          </cell>
          <cell r="GF368">
            <v>3.1724028358208956</v>
          </cell>
          <cell r="GH368">
            <v>40.334843164764571</v>
          </cell>
          <cell r="GJ368">
            <v>40.334843164764571</v>
          </cell>
          <cell r="GL368">
            <v>20.051980188679245</v>
          </cell>
          <cell r="GN368">
            <v>30.804491304347827</v>
          </cell>
          <cell r="GP368">
            <v>62.514997058823532</v>
          </cell>
          <cell r="GT368">
            <v>55.488537780358705</v>
          </cell>
          <cell r="GV368">
            <v>51.747930082796692</v>
          </cell>
          <cell r="GX368">
            <v>17.836104837286157</v>
          </cell>
        </row>
        <row r="369">
          <cell r="GE369" t="str">
            <v>FY2</v>
          </cell>
          <cell r="GF369">
            <v>2.6702385678391964</v>
          </cell>
          <cell r="GH369">
            <v>37.93884017098739</v>
          </cell>
          <cell r="GJ369">
            <v>37.93884017098739</v>
          </cell>
          <cell r="GL369">
            <v>17.808714115999301</v>
          </cell>
          <cell r="GN369">
            <v>28.192018707685001</v>
          </cell>
          <cell r="GP369">
            <v>52.619407072125341</v>
          </cell>
          <cell r="GT369">
            <v>44.929988456529905</v>
          </cell>
          <cell r="GV369">
            <v>35.349567949725056</v>
          </cell>
          <cell r="GX369">
            <v>15.630413663089158</v>
          </cell>
        </row>
        <row r="370">
          <cell r="GE370" t="str">
            <v>FY3</v>
          </cell>
          <cell r="GF370" t="e">
            <v>#REF!</v>
          </cell>
          <cell r="GL370">
            <v>17.808714115999301</v>
          </cell>
          <cell r="GN370" t="e">
            <v>#REF!</v>
          </cell>
          <cell r="GP370" t="e">
            <v>#REF!</v>
          </cell>
          <cell r="GT370">
            <v>44.929988456529905</v>
          </cell>
          <cell r="GV370">
            <v>38.071065989847718</v>
          </cell>
          <cell r="GX370" t="e">
            <v>#REF!</v>
          </cell>
        </row>
        <row r="372">
          <cell r="FQ372" t="str">
            <v>More Group Plc</v>
          </cell>
          <cell r="FS372">
            <v>36.570999999999998</v>
          </cell>
          <cell r="FU372">
            <v>0.60897873545035219</v>
          </cell>
          <cell r="FW372" t="e">
            <v>#VALUE!</v>
          </cell>
          <cell r="FY372" t="e">
            <v>#VALUE!</v>
          </cell>
          <cell r="GA372">
            <v>470.10724440000001</v>
          </cell>
          <cell r="GC372">
            <v>506.67824440000004</v>
          </cell>
          <cell r="GF372">
            <v>3.4787622599537245</v>
          </cell>
          <cell r="GL372">
            <v>12.982761790555257</v>
          </cell>
          <cell r="GN372" t="e">
            <v>#DIV/0!</v>
          </cell>
          <cell r="GP372">
            <v>17.823838055369897</v>
          </cell>
          <cell r="GT372">
            <v>25.633896369691922</v>
          </cell>
          <cell r="GV372" t="e">
            <v>#DIV/0!</v>
          </cell>
          <cell r="HA372">
            <v>21.871921182266011</v>
          </cell>
          <cell r="HD372">
            <v>18.925831202046034</v>
          </cell>
          <cell r="HG372">
            <v>20.019897981432589</v>
          </cell>
          <cell r="HJ372">
            <v>16.428699786825092</v>
          </cell>
        </row>
        <row r="373">
          <cell r="FQ373" t="str">
            <v xml:space="preserve"> -</v>
          </cell>
          <cell r="FR373" t="str">
            <v>UK  andd international outdoor advertising operator</v>
          </cell>
        </row>
        <row r="374">
          <cell r="FR374">
            <v>0</v>
          </cell>
        </row>
        <row r="376">
          <cell r="GF376">
            <v>2.935563409038239</v>
          </cell>
          <cell r="GL376">
            <v>10.468558768595042</v>
          </cell>
          <cell r="GN376">
            <v>0</v>
          </cell>
          <cell r="GP376">
            <v>14.394268306818182</v>
          </cell>
          <cell r="GT376">
            <v>21.871921182266011</v>
          </cell>
          <cell r="GV376">
            <v>0</v>
          </cell>
        </row>
        <row r="377">
          <cell r="GF377">
            <v>2.5461218311557792</v>
          </cell>
          <cell r="GL377">
            <v>9.2628563875685561</v>
          </cell>
          <cell r="GN377" t="str">
            <v>NM</v>
          </cell>
          <cell r="GP377">
            <v>12.603936427860697</v>
          </cell>
          <cell r="GT377">
            <v>18.925831202046034</v>
          </cell>
          <cell r="GV377">
            <v>0</v>
          </cell>
        </row>
        <row r="379">
          <cell r="FQ379">
            <v>0</v>
          </cell>
          <cell r="FS379">
            <v>0</v>
          </cell>
          <cell r="FU379" t="e">
            <v>#DIV/0!</v>
          </cell>
          <cell r="FW379" t="e">
            <v>#DIV/0!</v>
          </cell>
          <cell r="FY379" t="e">
            <v>#DIV/0!</v>
          </cell>
          <cell r="GA379">
            <v>0</v>
          </cell>
          <cell r="GC379">
            <v>0</v>
          </cell>
          <cell r="GF379" t="e">
            <v>#DIV/0!</v>
          </cell>
          <cell r="GL379" t="e">
            <v>#DIV/0!</v>
          </cell>
          <cell r="GN379" t="e">
            <v>#DIV/0!</v>
          </cell>
          <cell r="GP379" t="e">
            <v>#DIV/0!</v>
          </cell>
          <cell r="GT379" t="e">
            <v>#DIV/0!</v>
          </cell>
          <cell r="GV379" t="e">
            <v>#DIV/0!</v>
          </cell>
          <cell r="HA379" t="e">
            <v>#DIV/0!</v>
          </cell>
          <cell r="HD379" t="e">
            <v>#DIV/0!</v>
          </cell>
          <cell r="HG379" t="e">
            <v>#DIV/0!</v>
          </cell>
          <cell r="HJ379" t="e">
            <v>#DIV/0!</v>
          </cell>
        </row>
        <row r="380">
          <cell r="FQ380" t="str">
            <v xml:space="preserve"> -</v>
          </cell>
          <cell r="FR380">
            <v>0</v>
          </cell>
        </row>
        <row r="381">
          <cell r="FR381">
            <v>0</v>
          </cell>
        </row>
        <row r="383">
          <cell r="GF383">
            <v>0</v>
          </cell>
          <cell r="GL383">
            <v>0</v>
          </cell>
          <cell r="GN383">
            <v>0</v>
          </cell>
          <cell r="GP383">
            <v>0</v>
          </cell>
          <cell r="GT383">
            <v>0</v>
          </cell>
          <cell r="GV383">
            <v>0</v>
          </cell>
        </row>
        <row r="384">
          <cell r="GF384">
            <v>0</v>
          </cell>
          <cell r="GL384">
            <v>0</v>
          </cell>
          <cell r="GN384">
            <v>0</v>
          </cell>
          <cell r="GP384">
            <v>0</v>
          </cell>
          <cell r="GT384">
            <v>0</v>
          </cell>
          <cell r="GV384">
            <v>0</v>
          </cell>
        </row>
        <row r="386">
          <cell r="FQ386">
            <v>0</v>
          </cell>
          <cell r="FS386">
            <v>0</v>
          </cell>
          <cell r="FU386" t="e">
            <v>#DIV/0!</v>
          </cell>
          <cell r="FW386" t="e">
            <v>#DIV/0!</v>
          </cell>
          <cell r="FY386" t="e">
            <v>#VALUE!</v>
          </cell>
          <cell r="GA386">
            <v>0</v>
          </cell>
          <cell r="GC386">
            <v>0</v>
          </cell>
          <cell r="GF386" t="e">
            <v>#DIV/0!</v>
          </cell>
          <cell r="GL386" t="e">
            <v>#DIV/0!</v>
          </cell>
          <cell r="GN386" t="e">
            <v>#DIV/0!</v>
          </cell>
          <cell r="GP386" t="e">
            <v>#DIV/0!</v>
          </cell>
          <cell r="GT386" t="e">
            <v>#DIV/0!</v>
          </cell>
          <cell r="GV386" t="e">
            <v>#DIV/0!</v>
          </cell>
          <cell r="HA386" t="e">
            <v>#DIV/0!</v>
          </cell>
          <cell r="HB386" t="str">
            <v>x</v>
          </cell>
          <cell r="HD386" t="e">
            <v>#DIV/0!</v>
          </cell>
          <cell r="HE386" t="str">
            <v>x</v>
          </cell>
          <cell r="HG386" t="e">
            <v>#DIV/0!</v>
          </cell>
          <cell r="HH386" t="str">
            <v>x</v>
          </cell>
          <cell r="HJ386" t="e">
            <v>#DIV/0!</v>
          </cell>
          <cell r="HK386" t="str">
            <v>x</v>
          </cell>
        </row>
        <row r="387">
          <cell r="FQ387" t="str">
            <v xml:space="preserve"> -</v>
          </cell>
          <cell r="FR387">
            <v>0</v>
          </cell>
        </row>
        <row r="388">
          <cell r="FR388">
            <v>0</v>
          </cell>
        </row>
        <row r="390">
          <cell r="GF390">
            <v>0</v>
          </cell>
          <cell r="GL390">
            <v>0</v>
          </cell>
          <cell r="GN390">
            <v>0</v>
          </cell>
          <cell r="GP390">
            <v>0</v>
          </cell>
          <cell r="GT390">
            <v>0</v>
          </cell>
          <cell r="GV390">
            <v>0</v>
          </cell>
        </row>
        <row r="391">
          <cell r="GF391">
            <v>0</v>
          </cell>
          <cell r="GL391">
            <v>0</v>
          </cell>
          <cell r="GN391">
            <v>0</v>
          </cell>
          <cell r="GP391">
            <v>0</v>
          </cell>
          <cell r="GT391">
            <v>0</v>
          </cell>
          <cell r="GV391">
            <v>0</v>
          </cell>
        </row>
        <row r="393">
          <cell r="FQ393">
            <v>0</v>
          </cell>
          <cell r="FS393">
            <v>0</v>
          </cell>
          <cell r="FU393" t="e">
            <v>#DIV/0!</v>
          </cell>
          <cell r="FW393" t="e">
            <v>#VALUE!</v>
          </cell>
          <cell r="FY393" t="e">
            <v>#VALUE!</v>
          </cell>
          <cell r="GA393">
            <v>0</v>
          </cell>
          <cell r="GC393">
            <v>0</v>
          </cell>
          <cell r="GF393" t="e">
            <v>#DIV/0!</v>
          </cell>
          <cell r="GL393" t="e">
            <v>#DIV/0!</v>
          </cell>
          <cell r="GN393" t="e">
            <v>#DIV/0!</v>
          </cell>
          <cell r="GP393" t="e">
            <v>#DIV/0!</v>
          </cell>
          <cell r="GT393" t="e">
            <v>#DIV/0!</v>
          </cell>
          <cell r="GV393" t="e">
            <v>#DIV/0!</v>
          </cell>
          <cell r="HA393" t="e">
            <v>#DIV/0!</v>
          </cell>
          <cell r="HD393" t="e">
            <v>#DIV/0!</v>
          </cell>
          <cell r="HG393" t="e">
            <v>#DIV/0!</v>
          </cell>
          <cell r="HJ393" t="e">
            <v>#DIV/0!</v>
          </cell>
        </row>
        <row r="394">
          <cell r="FQ394" t="str">
            <v xml:space="preserve"> -</v>
          </cell>
          <cell r="FR394">
            <v>0</v>
          </cell>
        </row>
        <row r="395">
          <cell r="FR395">
            <v>0</v>
          </cell>
        </row>
        <row r="397">
          <cell r="GF397">
            <v>0</v>
          </cell>
          <cell r="GL397">
            <v>0</v>
          </cell>
          <cell r="GN397">
            <v>0</v>
          </cell>
          <cell r="GP397">
            <v>0</v>
          </cell>
          <cell r="GT397">
            <v>0</v>
          </cell>
          <cell r="GV397">
            <v>0</v>
          </cell>
        </row>
        <row r="398">
          <cell r="GF398">
            <v>0</v>
          </cell>
          <cell r="GL398">
            <v>0</v>
          </cell>
          <cell r="GN398">
            <v>0</v>
          </cell>
          <cell r="GP398">
            <v>0</v>
          </cell>
          <cell r="GT398">
            <v>0</v>
          </cell>
          <cell r="GV398">
            <v>0</v>
          </cell>
        </row>
        <row r="400">
          <cell r="FQ400">
            <v>0</v>
          </cell>
          <cell r="FS400">
            <v>0</v>
          </cell>
          <cell r="FU400" t="e">
            <v>#DIV/0!</v>
          </cell>
          <cell r="FW400" t="e">
            <v>#VALUE!</v>
          </cell>
          <cell r="FY400" t="e">
            <v>#VALUE!</v>
          </cell>
          <cell r="GA400">
            <v>0</v>
          </cell>
          <cell r="GC400">
            <v>0</v>
          </cell>
          <cell r="GF400" t="e">
            <v>#DIV/0!</v>
          </cell>
          <cell r="GL400" t="e">
            <v>#DIV/0!</v>
          </cell>
          <cell r="GN400" t="e">
            <v>#DIV/0!</v>
          </cell>
          <cell r="GP400" t="e">
            <v>#DIV/0!</v>
          </cell>
          <cell r="GT400" t="e">
            <v>#DIV/0!</v>
          </cell>
          <cell r="GV400" t="e">
            <v>#DIV/0!</v>
          </cell>
          <cell r="HA400" t="e">
            <v>#DIV/0!</v>
          </cell>
          <cell r="HD400" t="e">
            <v>#DIV/0!</v>
          </cell>
          <cell r="HG400" t="e">
            <v>#DIV/0!</v>
          </cell>
          <cell r="HJ400" t="e">
            <v>#DIV/0!</v>
          </cell>
        </row>
        <row r="401">
          <cell r="FQ401" t="str">
            <v xml:space="preserve"> -</v>
          </cell>
          <cell r="FR401">
            <v>0</v>
          </cell>
        </row>
        <row r="402">
          <cell r="FR402">
            <v>0</v>
          </cell>
        </row>
        <row r="404">
          <cell r="GF404">
            <v>0</v>
          </cell>
          <cell r="GL404">
            <v>0</v>
          </cell>
          <cell r="GN404">
            <v>0</v>
          </cell>
          <cell r="GP404">
            <v>0</v>
          </cell>
          <cell r="GT404">
            <v>0</v>
          </cell>
          <cell r="GV404">
            <v>0</v>
          </cell>
        </row>
        <row r="405">
          <cell r="GF405">
            <v>0</v>
          </cell>
          <cell r="GL405">
            <v>0</v>
          </cell>
          <cell r="GN405">
            <v>0</v>
          </cell>
          <cell r="GP405">
            <v>0</v>
          </cell>
          <cell r="GT405">
            <v>0</v>
          </cell>
          <cell r="GV405">
            <v>0</v>
          </cell>
        </row>
        <row r="407">
          <cell r="FQ407">
            <v>0</v>
          </cell>
          <cell r="FS407">
            <v>0</v>
          </cell>
          <cell r="FU407" t="e">
            <v>#DIV/0!</v>
          </cell>
          <cell r="FW407" t="e">
            <v>#VALUE!</v>
          </cell>
          <cell r="FY407" t="e">
            <v>#VALUE!</v>
          </cell>
          <cell r="GA407">
            <v>0</v>
          </cell>
          <cell r="GC407">
            <v>0</v>
          </cell>
          <cell r="GF407" t="e">
            <v>#DIV/0!</v>
          </cell>
          <cell r="GL407" t="e">
            <v>#DIV/0!</v>
          </cell>
          <cell r="GN407" t="e">
            <v>#DIV/0!</v>
          </cell>
          <cell r="GP407" t="e">
            <v>#DIV/0!</v>
          </cell>
          <cell r="GT407" t="e">
            <v>#DIV/0!</v>
          </cell>
          <cell r="GV407" t="e">
            <v>#DIV/0!</v>
          </cell>
          <cell r="HA407" t="e">
            <v>#DIV/0!</v>
          </cell>
          <cell r="HD407" t="e">
            <v>#DIV/0!</v>
          </cell>
          <cell r="HG407" t="e">
            <v>#DIV/0!</v>
          </cell>
          <cell r="HJ407" t="e">
            <v>#DIV/0!</v>
          </cell>
        </row>
        <row r="408">
          <cell r="FQ408" t="str">
            <v xml:space="preserve"> -</v>
          </cell>
          <cell r="FR408">
            <v>0</v>
          </cell>
        </row>
        <row r="409">
          <cell r="FR409">
            <v>0</v>
          </cell>
        </row>
        <row r="411">
          <cell r="GF411">
            <v>0</v>
          </cell>
          <cell r="GL411">
            <v>0</v>
          </cell>
          <cell r="GN411">
            <v>0</v>
          </cell>
          <cell r="GP411">
            <v>0</v>
          </cell>
          <cell r="GT411">
            <v>0</v>
          </cell>
          <cell r="GV411">
            <v>0</v>
          </cell>
        </row>
        <row r="412">
          <cell r="GF412">
            <v>0</v>
          </cell>
          <cell r="GL412">
            <v>0</v>
          </cell>
          <cell r="GN412">
            <v>0</v>
          </cell>
          <cell r="GP412">
            <v>0</v>
          </cell>
          <cell r="GT412">
            <v>0</v>
          </cell>
          <cell r="GV412">
            <v>0</v>
          </cell>
        </row>
        <row r="414">
          <cell r="FQ414">
            <v>0</v>
          </cell>
          <cell r="FS414">
            <v>0</v>
          </cell>
          <cell r="FU414" t="e">
            <v>#DIV/0!</v>
          </cell>
          <cell r="FW414" t="e">
            <v>#VALUE!</v>
          </cell>
          <cell r="FY414" t="e">
            <v>#VALUE!</v>
          </cell>
          <cell r="GA414">
            <v>0</v>
          </cell>
          <cell r="GC414">
            <v>0</v>
          </cell>
          <cell r="GF414" t="e">
            <v>#DIV/0!</v>
          </cell>
          <cell r="GL414" t="e">
            <v>#DIV/0!</v>
          </cell>
          <cell r="GN414" t="e">
            <v>#DIV/0!</v>
          </cell>
          <cell r="GP414" t="e">
            <v>#DIV/0!</v>
          </cell>
          <cell r="GT414" t="e">
            <v>#DIV/0!</v>
          </cell>
          <cell r="GV414" t="e">
            <v>#DIV/0!</v>
          </cell>
          <cell r="HA414" t="e">
            <v>#DIV/0!</v>
          </cell>
          <cell r="HD414" t="e">
            <v>#DIV/0!</v>
          </cell>
          <cell r="HG414" t="e">
            <v>#DIV/0!</v>
          </cell>
          <cell r="HJ414" t="e">
            <v>#DIV/0!</v>
          </cell>
        </row>
        <row r="415">
          <cell r="FQ415" t="str">
            <v xml:space="preserve"> -</v>
          </cell>
          <cell r="FR415">
            <v>0</v>
          </cell>
        </row>
        <row r="416">
          <cell r="FR416">
            <v>0</v>
          </cell>
        </row>
        <row r="418">
          <cell r="GF418">
            <v>0</v>
          </cell>
          <cell r="GL418">
            <v>0</v>
          </cell>
          <cell r="GN418">
            <v>0</v>
          </cell>
          <cell r="GP418">
            <v>0</v>
          </cell>
          <cell r="GT418">
            <v>0</v>
          </cell>
          <cell r="GV418">
            <v>0</v>
          </cell>
        </row>
        <row r="419">
          <cell r="GF419">
            <v>0</v>
          </cell>
          <cell r="GL419">
            <v>0</v>
          </cell>
          <cell r="GN419">
            <v>0</v>
          </cell>
          <cell r="GP419">
            <v>0</v>
          </cell>
          <cell r="GT419">
            <v>0</v>
          </cell>
          <cell r="GV419">
            <v>0</v>
          </cell>
        </row>
        <row r="421">
          <cell r="FQ421">
            <v>0</v>
          </cell>
          <cell r="FS421">
            <v>0</v>
          </cell>
          <cell r="FU421" t="e">
            <v>#DIV/0!</v>
          </cell>
          <cell r="FW421" t="e">
            <v>#VALUE!</v>
          </cell>
          <cell r="FY421" t="e">
            <v>#VALUE!</v>
          </cell>
          <cell r="GA421">
            <v>0</v>
          </cell>
          <cell r="GC421">
            <v>0</v>
          </cell>
          <cell r="GF421" t="e">
            <v>#DIV/0!</v>
          </cell>
          <cell r="GL421" t="e">
            <v>#DIV/0!</v>
          </cell>
          <cell r="GN421" t="e">
            <v>#DIV/0!</v>
          </cell>
          <cell r="GP421" t="e">
            <v>#DIV/0!</v>
          </cell>
          <cell r="GT421" t="e">
            <v>#DIV/0!</v>
          </cell>
          <cell r="GV421" t="e">
            <v>#DIV/0!</v>
          </cell>
          <cell r="HA421" t="e">
            <v>#DIV/0!</v>
          </cell>
          <cell r="HD421" t="e">
            <v>#DIV/0!</v>
          </cell>
          <cell r="HG421" t="e">
            <v>#DIV/0!</v>
          </cell>
          <cell r="HJ421" t="e">
            <v>#DIV/0!</v>
          </cell>
        </row>
        <row r="422">
          <cell r="FQ422" t="str">
            <v xml:space="preserve"> -</v>
          </cell>
          <cell r="FR422">
            <v>0</v>
          </cell>
        </row>
        <row r="423">
          <cell r="FR423">
            <v>0</v>
          </cell>
        </row>
        <row r="425">
          <cell r="GF425">
            <v>0</v>
          </cell>
          <cell r="GL425">
            <v>0</v>
          </cell>
          <cell r="GN425">
            <v>0</v>
          </cell>
          <cell r="GP425">
            <v>0</v>
          </cell>
          <cell r="GT425">
            <v>0</v>
          </cell>
          <cell r="GV425">
            <v>0</v>
          </cell>
        </row>
        <row r="426">
          <cell r="GF426">
            <v>0</v>
          </cell>
          <cell r="GL426">
            <v>0</v>
          </cell>
          <cell r="GN426">
            <v>0</v>
          </cell>
          <cell r="GP426">
            <v>0</v>
          </cell>
          <cell r="GT426">
            <v>0</v>
          </cell>
          <cell r="GV426">
            <v>0</v>
          </cell>
        </row>
        <row r="428">
          <cell r="FQ428">
            <v>0</v>
          </cell>
          <cell r="FS428">
            <v>0</v>
          </cell>
          <cell r="FU428" t="e">
            <v>#DIV/0!</v>
          </cell>
          <cell r="FW428" t="e">
            <v>#VALUE!</v>
          </cell>
          <cell r="FY428" t="e">
            <v>#VALUE!</v>
          </cell>
          <cell r="GA428">
            <v>0</v>
          </cell>
          <cell r="GC428">
            <v>0</v>
          </cell>
          <cell r="GF428" t="e">
            <v>#DIV/0!</v>
          </cell>
          <cell r="GL428" t="e">
            <v>#DIV/0!</v>
          </cell>
          <cell r="GN428" t="e">
            <v>#DIV/0!</v>
          </cell>
          <cell r="GP428" t="e">
            <v>#DIV/0!</v>
          </cell>
          <cell r="GT428" t="e">
            <v>#DIV/0!</v>
          </cell>
          <cell r="GV428" t="e">
            <v>#DIV/0!</v>
          </cell>
          <cell r="HA428" t="e">
            <v>#DIV/0!</v>
          </cell>
          <cell r="HD428" t="e">
            <v>#DIV/0!</v>
          </cell>
          <cell r="HG428" t="e">
            <v>#DIV/0!</v>
          </cell>
          <cell r="HJ428" t="e">
            <v>#DIV/0!</v>
          </cell>
        </row>
        <row r="429">
          <cell r="FQ429" t="str">
            <v xml:space="preserve"> -</v>
          </cell>
          <cell r="FR429">
            <v>0</v>
          </cell>
        </row>
        <row r="430">
          <cell r="FR430">
            <v>0</v>
          </cell>
        </row>
        <row r="432">
          <cell r="GF432">
            <v>0</v>
          </cell>
          <cell r="GL432">
            <v>0</v>
          </cell>
          <cell r="GN432">
            <v>0</v>
          </cell>
          <cell r="GP432">
            <v>0</v>
          </cell>
          <cell r="GT432">
            <v>0</v>
          </cell>
          <cell r="GV432">
            <v>0</v>
          </cell>
        </row>
        <row r="433">
          <cell r="GF433">
            <v>0</v>
          </cell>
          <cell r="GL433">
            <v>0</v>
          </cell>
          <cell r="GN433">
            <v>0</v>
          </cell>
          <cell r="GP433">
            <v>0</v>
          </cell>
          <cell r="GT433">
            <v>0</v>
          </cell>
          <cell r="GV433">
            <v>0</v>
          </cell>
        </row>
        <row r="435">
          <cell r="FQ435">
            <v>0</v>
          </cell>
          <cell r="FS435">
            <v>0</v>
          </cell>
          <cell r="FU435" t="e">
            <v>#DIV/0!</v>
          </cell>
          <cell r="FW435" t="e">
            <v>#VALUE!</v>
          </cell>
          <cell r="FY435" t="e">
            <v>#VALUE!</v>
          </cell>
          <cell r="GA435">
            <v>0</v>
          </cell>
          <cell r="GC435">
            <v>0</v>
          </cell>
          <cell r="GF435" t="e">
            <v>#DIV/0!</v>
          </cell>
          <cell r="GL435" t="e">
            <v>#DIV/0!</v>
          </cell>
          <cell r="GN435" t="e">
            <v>#DIV/0!</v>
          </cell>
          <cell r="GP435" t="e">
            <v>#DIV/0!</v>
          </cell>
          <cell r="GT435" t="e">
            <v>#DIV/0!</v>
          </cell>
          <cell r="GV435" t="e">
            <v>#DIV/0!</v>
          </cell>
          <cell r="HA435" t="e">
            <v>#DIV/0!</v>
          </cell>
          <cell r="HD435" t="e">
            <v>#DIV/0!</v>
          </cell>
          <cell r="HG435" t="e">
            <v>#DIV/0!</v>
          </cell>
          <cell r="HJ435" t="e">
            <v>#DIV/0!</v>
          </cell>
        </row>
        <row r="436">
          <cell r="FQ436" t="str">
            <v xml:space="preserve"> -</v>
          </cell>
          <cell r="FR436">
            <v>0</v>
          </cell>
        </row>
        <row r="437">
          <cell r="FR437">
            <v>0</v>
          </cell>
        </row>
        <row r="439">
          <cell r="GF439">
            <v>0</v>
          </cell>
          <cell r="GL439">
            <v>0</v>
          </cell>
          <cell r="GN439">
            <v>0</v>
          </cell>
          <cell r="GP439">
            <v>0</v>
          </cell>
          <cell r="GT439">
            <v>0</v>
          </cell>
          <cell r="GV439">
            <v>0</v>
          </cell>
        </row>
        <row r="440">
          <cell r="GF440">
            <v>0</v>
          </cell>
          <cell r="GL440">
            <v>0</v>
          </cell>
          <cell r="GN440">
            <v>0</v>
          </cell>
          <cell r="GP440">
            <v>0</v>
          </cell>
          <cell r="GT440">
            <v>0</v>
          </cell>
          <cell r="GV440">
            <v>0</v>
          </cell>
        </row>
        <row r="443">
          <cell r="GC443" t="e">
            <v>#REF!</v>
          </cell>
        </row>
        <row r="444">
          <cell r="GC444" t="str">
            <v xml:space="preserve">     Mean:</v>
          </cell>
          <cell r="GF444">
            <v>2.5288033017708722</v>
          </cell>
          <cell r="GH444">
            <v>31.1430021978022</v>
          </cell>
          <cell r="GJ444">
            <v>33.520105661567577</v>
          </cell>
          <cell r="GL444">
            <v>13.370836014056181</v>
          </cell>
          <cell r="GN444">
            <v>19.592257930626708</v>
          </cell>
          <cell r="GP444">
            <v>23.198833206785324</v>
          </cell>
          <cell r="GT444">
            <v>50.004043200836819</v>
          </cell>
          <cell r="GX444">
            <v>17.411510088041027</v>
          </cell>
          <cell r="HA444" t="e">
            <v>#DIV/0!</v>
          </cell>
          <cell r="HB444" t="str">
            <v>x</v>
          </cell>
          <cell r="HD444" t="e">
            <v>#DIV/0!</v>
          </cell>
          <cell r="HE444" t="str">
            <v>x</v>
          </cell>
          <cell r="HG444">
            <v>3.1400966183574877</v>
          </cell>
          <cell r="HH444" t="str">
            <v>x</v>
          </cell>
          <cell r="HJ444" t="e">
            <v>#NAME?</v>
          </cell>
          <cell r="HK444" t="str">
            <v>x</v>
          </cell>
        </row>
        <row r="445">
          <cell r="GF445">
            <v>2.4143857401020652</v>
          </cell>
          <cell r="GH445">
            <v>40.334843164764571</v>
          </cell>
          <cell r="GJ445">
            <v>40.334843164764571</v>
          </cell>
          <cell r="GL445">
            <v>14.157308576532316</v>
          </cell>
          <cell r="GN445">
            <v>22.315296560191499</v>
          </cell>
          <cell r="GP445">
            <v>38.208451356653256</v>
          </cell>
          <cell r="GT445">
            <v>39.491256841986583</v>
          </cell>
          <cell r="GV445">
            <v>37.837155225447425</v>
          </cell>
          <cell r="GX445">
            <v>15.175152026061177</v>
          </cell>
          <cell r="HA445">
            <v>39.491256841986583</v>
          </cell>
        </row>
        <row r="446">
          <cell r="GF446">
            <v>2.0941163843801132</v>
          </cell>
          <cell r="GH446">
            <v>37.93884017098739</v>
          </cell>
          <cell r="GJ446">
            <v>37.93884017098739</v>
          </cell>
          <cell r="GL446">
            <v>12.620594903545173</v>
          </cell>
          <cell r="GN446">
            <v>20.238091588732289</v>
          </cell>
          <cell r="GP446">
            <v>32.481686892512045</v>
          </cell>
          <cell r="GT446">
            <v>33.513152868491581</v>
          </cell>
          <cell r="GV446">
            <v>28.478108074585521</v>
          </cell>
          <cell r="GX446">
            <v>13.63061922434818</v>
          </cell>
          <cell r="HD446">
            <v>33.513152868491581</v>
          </cell>
        </row>
        <row r="447">
          <cell r="GF447" t="e">
            <v>#REF!</v>
          </cell>
          <cell r="GL447">
            <v>12.689947992998077</v>
          </cell>
          <cell r="GN447" t="e">
            <v>#REF!</v>
          </cell>
          <cell r="GP447" t="e">
            <v>#REF!</v>
          </cell>
          <cell r="GT447">
            <v>32.864994228264955</v>
          </cell>
          <cell r="GV447">
            <v>30.242429546647998</v>
          </cell>
          <cell r="GX447" t="e">
            <v>#REF!</v>
          </cell>
        </row>
        <row r="449">
          <cell r="GC449" t="str">
            <v xml:space="preserve">     Median:</v>
          </cell>
          <cell r="GF449" t="e">
            <v>#NAME?</v>
          </cell>
          <cell r="GL449" t="e">
            <v>#NAME?</v>
          </cell>
          <cell r="GN449" t="e">
            <v>#NAME?</v>
          </cell>
          <cell r="GP449" t="e">
            <v>#NAME?</v>
          </cell>
          <cell r="GT449" t="e">
            <v>#NAME?</v>
          </cell>
          <cell r="GV449" t="e">
            <v>#NAME?</v>
          </cell>
          <cell r="HA449" t="e">
            <v>#NAME?</v>
          </cell>
          <cell r="HD449" t="e">
            <v>#NAME?</v>
          </cell>
          <cell r="HG449" t="e">
            <v>#NAME?</v>
          </cell>
          <cell r="HJ449" t="e">
            <v>#NAME?</v>
          </cell>
        </row>
        <row r="450">
          <cell r="GF450" t="e">
            <v>#NAME?</v>
          </cell>
          <cell r="GL450" t="e">
            <v>#NAME?</v>
          </cell>
          <cell r="GN450" t="e">
            <v>#NAME?</v>
          </cell>
          <cell r="GP450" t="e">
            <v>#NAME?</v>
          </cell>
          <cell r="GT450" t="e">
            <v>#NAME?</v>
          </cell>
          <cell r="GV450" t="e">
            <v>#NAME?</v>
          </cell>
        </row>
        <row r="451">
          <cell r="GF451" t="e">
            <v>#NAME?</v>
          </cell>
          <cell r="GL451" t="e">
            <v>#NAME?</v>
          </cell>
          <cell r="GN451" t="e">
            <v>#NAME?</v>
          </cell>
          <cell r="GP451" t="e">
            <v>#NAME?</v>
          </cell>
          <cell r="GT451" t="e">
            <v>#NAME?</v>
          </cell>
          <cell r="GV451" t="e">
            <v>#NAME?</v>
          </cell>
        </row>
        <row r="453">
          <cell r="GC453" t="str">
            <v xml:space="preserve">     High:</v>
          </cell>
          <cell r="GF453" t="e">
            <v>#NAME?</v>
          </cell>
          <cell r="GL453" t="e">
            <v>#NAME?</v>
          </cell>
          <cell r="GN453" t="e">
            <v>#NAME?</v>
          </cell>
          <cell r="GP453" t="e">
            <v>#NAME?</v>
          </cell>
          <cell r="GT453" t="e">
            <v>#NAME?</v>
          </cell>
          <cell r="GV453" t="e">
            <v>#NAME?</v>
          </cell>
          <cell r="HA453" t="e">
            <v>#NAME?</v>
          </cell>
          <cell r="HD453" t="e">
            <v>#NAME?</v>
          </cell>
          <cell r="HG453" t="e">
            <v>#NAME?</v>
          </cell>
          <cell r="HJ453" t="e">
            <v>#NAME?</v>
          </cell>
        </row>
        <row r="455">
          <cell r="GC455" t="str">
            <v xml:space="preserve">     Low:</v>
          </cell>
          <cell r="GF455" t="e">
            <v>#NAME?</v>
          </cell>
          <cell r="GL455" t="e">
            <v>#NAME?</v>
          </cell>
          <cell r="GN455" t="e">
            <v>#NAME?</v>
          </cell>
          <cell r="GP455" t="e">
            <v>#NAME?</v>
          </cell>
          <cell r="GT455" t="e">
            <v>#NAME?</v>
          </cell>
          <cell r="GV455" t="e">
            <v>#NAME?</v>
          </cell>
          <cell r="HA455" t="e">
            <v>#NAME?</v>
          </cell>
          <cell r="HD455" t="e">
            <v>#NAME?</v>
          </cell>
          <cell r="HG455" t="e">
            <v>#NAME?</v>
          </cell>
          <cell r="HJ455" t="e">
            <v>#NAME?</v>
          </cell>
        </row>
        <row r="459">
          <cell r="GA459" t="str">
            <v>JCDecaux</v>
          </cell>
          <cell r="GM459" t="str">
            <v>Derived from</v>
          </cell>
        </row>
        <row r="460">
          <cell r="GA460" t="str">
            <v>Implied Firm Value</v>
          </cell>
          <cell r="GM460" t="str">
            <v>multiples of:</v>
          </cell>
          <cell r="HA460" t="str">
            <v>FY1</v>
          </cell>
          <cell r="HD460" t="str">
            <v>FY2</v>
          </cell>
          <cell r="HG460" t="str">
            <v>Book</v>
          </cell>
          <cell r="HJ460" t="str">
            <v>Net Inc.</v>
          </cell>
        </row>
        <row r="461">
          <cell r="GF461" t="str">
            <v>Rev.</v>
          </cell>
          <cell r="GH461" t="str">
            <v>EBITDA - Capex</v>
          </cell>
          <cell r="GJ461" t="str">
            <v>FCF</v>
          </cell>
          <cell r="GL461" t="str">
            <v>EBITDA</v>
          </cell>
          <cell r="GN461" t="str">
            <v>EBITA</v>
          </cell>
          <cell r="GP461" t="str">
            <v>EBIT</v>
          </cell>
          <cell r="HA461" t="str">
            <v>EPS</v>
          </cell>
          <cell r="HD461" t="str">
            <v>EPS</v>
          </cell>
          <cell r="HG461" t="str">
            <v>Value</v>
          </cell>
          <cell r="HJ461" t="str">
            <v>+ DA</v>
          </cell>
        </row>
        <row r="463">
          <cell r="GE463" t="str">
            <v>LTM</v>
          </cell>
          <cell r="GF463">
            <v>17843.236097295274</v>
          </cell>
          <cell r="GH463">
            <v>26253.550852747256</v>
          </cell>
          <cell r="GJ463">
            <v>14480.685645797194</v>
          </cell>
          <cell r="GL463">
            <v>25324.363410622405</v>
          </cell>
          <cell r="GN463">
            <v>23234.458679930216</v>
          </cell>
          <cell r="GP463">
            <v>26977.923136170655</v>
          </cell>
          <cell r="HA463" t="e">
            <v>#DIV/0!</v>
          </cell>
          <cell r="HD463" t="e">
            <v>#DIV/0!</v>
          </cell>
          <cell r="HG463">
            <v>7938.1642512077287</v>
          </cell>
          <cell r="HJ463" t="e">
            <v>#DIV/0!</v>
          </cell>
        </row>
        <row r="467">
          <cell r="GE467" t="str">
            <v>FY1</v>
          </cell>
          <cell r="GF467">
            <v>18624.57159914733</v>
          </cell>
          <cell r="GH467">
            <v>36550.355696328268</v>
          </cell>
          <cell r="GJ467">
            <v>34977.296812902452</v>
          </cell>
          <cell r="GL467">
            <v>28759.369001996394</v>
          </cell>
          <cell r="GN467">
            <v>26850.592003285205</v>
          </cell>
          <cell r="GP467">
            <v>40357.182631460404</v>
          </cell>
          <cell r="HA467">
            <v>0</v>
          </cell>
        </row>
        <row r="468">
          <cell r="GE468" t="str">
            <v>FY2</v>
          </cell>
          <cell r="GF468">
            <v>18208.341962185084</v>
          </cell>
          <cell r="GH468">
            <v>62267.376688266871</v>
          </cell>
          <cell r="GJ468">
            <v>59725.474396810714</v>
          </cell>
          <cell r="GL468">
            <v>32717.81953687406</v>
          </cell>
          <cell r="GN468">
            <v>34713.772006049585</v>
          </cell>
          <cell r="GP468">
            <v>47334.556796146288</v>
          </cell>
          <cell r="HD468">
            <v>0</v>
          </cell>
        </row>
        <row r="469">
          <cell r="GE469" t="str">
            <v>FY3</v>
          </cell>
          <cell r="GF469" t="e">
            <v>#REF!</v>
          </cell>
          <cell r="GL469">
            <v>38754.028870010719</v>
          </cell>
          <cell r="GN469" t="e">
            <v>#REF!</v>
          </cell>
          <cell r="GP469" t="e">
            <v>#REF!</v>
          </cell>
        </row>
        <row r="473">
          <cell r="GA473" t="str">
            <v>JCDecaux</v>
          </cell>
          <cell r="GP473" t="str">
            <v>Derived from</v>
          </cell>
        </row>
        <row r="474">
          <cell r="GA474" t="str">
            <v>Implied Equity Value</v>
          </cell>
          <cell r="GP474" t="str">
            <v>multiple of:</v>
          </cell>
          <cell r="HA474" t="str">
            <v>FY1</v>
          </cell>
          <cell r="HD474" t="str">
            <v>FY2</v>
          </cell>
          <cell r="HG474" t="str">
            <v>Book</v>
          </cell>
          <cell r="HJ474" t="str">
            <v>Net Inc.</v>
          </cell>
        </row>
        <row r="475">
          <cell r="GF475" t="str">
            <v>Rev.</v>
          </cell>
          <cell r="GH475" t="str">
            <v>EBITDA - Capex</v>
          </cell>
          <cell r="GJ475" t="str">
            <v>FCF</v>
          </cell>
          <cell r="GL475" t="str">
            <v>EBITDA</v>
          </cell>
          <cell r="GN475" t="str">
            <v>EBITA</v>
          </cell>
          <cell r="GP475" t="str">
            <v>EBIT</v>
          </cell>
          <cell r="GT475" t="str">
            <v>EPS</v>
          </cell>
          <cell r="GV475" t="str">
            <v>Consensus EPS</v>
          </cell>
          <cell r="HA475" t="str">
            <v>EPS</v>
          </cell>
          <cell r="HD475" t="str">
            <v>EPS</v>
          </cell>
          <cell r="HG475" t="str">
            <v>Value</v>
          </cell>
          <cell r="HJ475" t="str">
            <v>+ DA</v>
          </cell>
        </row>
        <row r="477">
          <cell r="FW477" t="e">
            <v>#DIV/0!</v>
          </cell>
          <cell r="FY477" t="e">
            <v>#DIV/0!</v>
          </cell>
          <cell r="GE477" t="str">
            <v>LTM</v>
          </cell>
          <cell r="GF477">
            <v>12081.207097295273</v>
          </cell>
          <cell r="GH477">
            <v>20491.521852747253</v>
          </cell>
          <cell r="GJ477">
            <v>8718.6566457971931</v>
          </cell>
          <cell r="GL477">
            <v>19562.334410622403</v>
          </cell>
          <cell r="GN477">
            <v>17472.429679930217</v>
          </cell>
          <cell r="GP477">
            <v>21215.894136170653</v>
          </cell>
          <cell r="GT477">
            <v>37949.883031842823</v>
          </cell>
          <cell r="HA477">
            <v>0</v>
          </cell>
          <cell r="HD477">
            <v>0</v>
          </cell>
          <cell r="HG477">
            <v>0</v>
          </cell>
          <cell r="HJ477" t="e">
            <v>#DIV/0!</v>
          </cell>
        </row>
        <row r="478">
          <cell r="GE478" t="str">
            <v>LTM</v>
          </cell>
        </row>
        <row r="481">
          <cell r="GE481" t="str">
            <v>FY1</v>
          </cell>
          <cell r="GF481">
            <v>12862.542599147329</v>
          </cell>
          <cell r="GH481">
            <v>30788.326696328266</v>
          </cell>
          <cell r="GJ481">
            <v>29215.26781290245</v>
          </cell>
          <cell r="GL481">
            <v>22997.340001996396</v>
          </cell>
          <cell r="GN481">
            <v>21088.563003285206</v>
          </cell>
          <cell r="GP481">
            <v>34595.153631460402</v>
          </cell>
          <cell r="GT481">
            <v>18600.470168558251</v>
          </cell>
          <cell r="GV481">
            <v>17821.384613056522</v>
          </cell>
          <cell r="HA481">
            <v>0</v>
          </cell>
        </row>
        <row r="482">
          <cell r="GE482" t="str">
            <v>FY2</v>
          </cell>
          <cell r="GF482">
            <v>12446.312962185084</v>
          </cell>
          <cell r="GH482">
            <v>56505.347688266869</v>
          </cell>
          <cell r="GJ482">
            <v>53963.445396810712</v>
          </cell>
          <cell r="GL482">
            <v>26955.790536874061</v>
          </cell>
          <cell r="GN482">
            <v>28951.743006049583</v>
          </cell>
          <cell r="GP482">
            <v>41572.527796146285</v>
          </cell>
          <cell r="GT482">
            <v>20829.51040364779</v>
          </cell>
          <cell r="GV482">
            <v>17700.066918307955</v>
          </cell>
          <cell r="HD482">
            <v>0</v>
          </cell>
        </row>
        <row r="483">
          <cell r="GE483" t="str">
            <v>FY3</v>
          </cell>
          <cell r="GF483" t="e">
            <v>#REF!</v>
          </cell>
          <cell r="GK483">
            <v>-5762.0290000000005</v>
          </cell>
          <cell r="GL483">
            <v>32991.999870010717</v>
          </cell>
          <cell r="GN483" t="e">
            <v>#REF!</v>
          </cell>
          <cell r="GP483" t="e">
            <v>#REF!</v>
          </cell>
          <cell r="GT483">
            <v>28890.55407604104</v>
          </cell>
          <cell r="GV483">
            <v>26585.14223796417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pc"/>
      <sheetName val="mar-pp"/>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D"/>
      <sheetName val="ROCE"/>
      <sheetName val="Variance"/>
      <sheetName val="Capex"/>
      <sheetName val="BS"/>
      <sheetName val="DG&amp;P"/>
      <sheetName val="E&amp;P"/>
      <sheetName val="E&amp;PPR"/>
      <sheetName val="ROCE SUM"/>
      <sheetName val="Quarterly"/>
      <sheetName val="RD Summary"/>
      <sheetName val="Shell Summary"/>
      <sheetName val="M&amp;A-Enterprise"/>
      <sheetName val="Dividends"/>
      <sheetName val="GOM Projects"/>
      <sheetName val="E&amp;P WoodMac"/>
      <sheetName val="Divids"/>
      <sheetName val="EE&amp;P"/>
      <sheetName val="NEPS"/>
      <sheetName val="ROGIC"/>
      <sheetName val="Marketing"/>
      <sheetName val="Chemicals"/>
      <sheetName val="Chemical plants"/>
      <sheetName val="Reserves"/>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 val="MS TEMPLATE Shell"/>
      <sheetName val="MS TEMPLATE RD"/>
      <sheetName val="MS TEMPLATE"/>
      <sheetName val="Disclaimer"/>
      <sheetName val="RefineryMain"/>
      <sheetName val="R&amp;M"/>
      <sheetName val="IndexInformation"/>
      <sheetName val="Sheet2"/>
      <sheetName val="NY UPLOAD.bak"/>
      <sheetName val="NY UPLOAD Shadow.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Bloomberg"/>
      <sheetName val="Reuters"/>
      <sheetName val="CrudeOld"/>
      <sheetName val="Reuters vs Blbg"/>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TATION"/>
      <sheetName val="CCPWFB 99"/>
      <sheetName val="CCPWFB2000"/>
      <sheetName val="CCPWFB2001"/>
      <sheetName val="CCPWFB2002"/>
      <sheetName val="DOTAT"/>
      <sheetName val="DOTAT (2)"/>
    </sheetNames>
    <sheetDataSet>
      <sheetData sheetId="0" refreshError="1"/>
      <sheetData sheetId="1" refreshError="1"/>
      <sheetData sheetId="2"/>
      <sheetData sheetId="3"/>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sheetName val="Version Dev"/>
      <sheetName val="Liste"/>
      <sheetName val="Contexte"/>
      <sheetName val="{PL}PickLst"/>
      <sheetName val="1 - Clôture"/>
      <sheetName val="2 - Comptes de lignes synthèse"/>
      <sheetName val="3 - Base brute des comptes"/>
      <sheetName val="AF02_Postes"/>
      <sheetName val="AF_02"/>
    </sheetNames>
    <sheetDataSet>
      <sheetData sheetId="0"/>
      <sheetData sheetId="1"/>
      <sheetData sheetId="2"/>
      <sheetData sheetId="3">
        <row r="13">
          <cell r="F13" t="str">
            <v>Jeu Standard</v>
          </cell>
        </row>
      </sheetData>
      <sheetData sheetId="4"/>
      <sheetData sheetId="5"/>
      <sheetData sheetId="6"/>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E - Title"/>
      <sheetName val="OTE - Macro"/>
      <sheetName val="OTE - IS"/>
      <sheetName val="OTE - BS"/>
      <sheetName val="OTE - CFLO"/>
      <sheetName val="OTE - Revenues"/>
      <sheetName val="OTE - Interconnect &amp; Opex"/>
      <sheetName val="OTE - Debt and Financial"/>
      <sheetName val="OTE - Summary Financials"/>
      <sheetName val="OTE - Telecom &amp; Buildout"/>
      <sheetName val="OTE - Mobile &amp; Cosmote"/>
      <sheetName val="OTE - Personnel"/>
      <sheetName val="OTE - Tariffs &amp; Usage"/>
      <sheetName val="OTE - Interconnect"/>
      <sheetName val="OTE - Valuation Analysis"/>
      <sheetName val="BTC-RTC Proforma Analysis"/>
      <sheetName val="BTC - Treatment of RTC"/>
      <sheetName val="BTC-RTC Proforma IS"/>
      <sheetName val="BTC-RTC Proforma BS"/>
      <sheetName val="BTC-RTC Proforma CFLO"/>
      <sheetName val="OTE-BTC Merger Analysis - Title"/>
      <sheetName val="Assum"/>
      <sheetName val="OTE - IS (US$)"/>
      <sheetName val="BTC - IS (US$)"/>
      <sheetName val="OTE - BS (US$)"/>
      <sheetName val="BTC - BS (US$)"/>
      <sheetName val="OTE - CFLO (US$)"/>
      <sheetName val="BTC - CFLO (US$)"/>
      <sheetName val="OTE - Standalone Key Ratios"/>
      <sheetName val="BTC - Standalone Key Ratios"/>
      <sheetName val="Summary"/>
      <sheetName val="OTE - Proforma IS (US$)"/>
      <sheetName val="OTE - Opening Proforma BS (US$)"/>
      <sheetName val="OTE - Proforma BS (US$)"/>
      <sheetName val="OTE - Proforma CFLO (US$)"/>
      <sheetName val="OTE - Proforma Key Ratios"/>
      <sheetName val="OTE-BTC Contribution Analysis"/>
      <sheetName val="PRINT"/>
      <sheetName val="Inputs"/>
      <sheetName val="Matrix"/>
      <sheetName val="OTE - Extra (5)"/>
      <sheetName val="Sheet1"/>
      <sheetName val="Sheet2"/>
      <sheetName val="Sheet3"/>
      <sheetName val="OTE _ IS _US__"/>
      <sheetName val="BTC _ IS _US__"/>
      <sheetName val="OTE _ BS _US__"/>
      <sheetName val="BTC _ BS _US__"/>
      <sheetName val="OTE _ Standalone Key Ratios"/>
      <sheetName val="BTC _ Standalone Key Ratios"/>
      <sheetName val="OTE _ Proforma IS _US__"/>
      <sheetName val="OTE _ Opening Proforma BS _US__"/>
      <sheetName val="OTE_BTC Contribution Analysis"/>
      <sheetName val="Valo"/>
      <sheetName val="CPC"/>
      <sheetName val="Bil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Instructions"/>
      <sheetName val="1.Général"/>
      <sheetName val="2.Tableau Emplois-Ressources"/>
      <sheetName val="3.Conditions financières"/>
      <sheetName val="4.Financements &amp; Ratio"/>
      <sheetName val="5. CAPEX"/>
      <sheetName val="6.1.OPEX"/>
      <sheetName val="6.2.Effectifs"/>
      <sheetName val="6.3.Offre"/>
      <sheetName val="7.GER"/>
      <sheetName val="8.Recettes"/>
      <sheetName val="9.Etats Financiers"/>
      <sheetName val="10.DQP"/>
      <sheetName val="11.Rémunération"/>
      <sheetName val="12. Synthèse CAPEX OPEX GER"/>
      <sheetName val="13. Investissement Financement "/>
    </sheetNames>
    <definedNames>
      <definedName name="Header1"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Synthèse KPI"/>
      <sheetName val="Scénarios"/>
      <sheetName val="Sheet1"/>
      <sheetName val="Hyp Gen"/>
      <sheetName val="Recettes"/>
      <sheetName val="Charges"/>
      <sheetName val="GER"/>
      <sheetName val="Capex - Subs"/>
      <sheetName val="Fin"/>
      <sheetName val="Funding gap"/>
      <sheetName val="FS - A"/>
      <sheetName val="Ratios"/>
      <sheetName val="Comp Charges"/>
      <sheetName val="Synthèse"/>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Accueil"/>
      <sheetName val="Ponctu Reg Globale"/>
      <sheetName val="Ponctu Globale TM"/>
      <sheetName val="Graph Mensuel"/>
      <sheetName val="Carte Axe"/>
      <sheetName val="Legende"/>
      <sheetName val="PFP FamilleTER"/>
      <sheetName val="Zoom T"/>
      <sheetName val="Zoom M"/>
      <sheetName val="NRO Global"/>
      <sheetName val="NRO Lignes"/>
      <sheetName val="NRO FamilleTER"/>
      <sheetName val="Offre TS"/>
      <sheetName val="Offre TKm"/>
      <sheetName val="Lignes"/>
      <sheetName val="GCD TSIR"/>
      <sheetName val="TRAIN MALADES"/>
      <sheetName val="Ponctu 0"/>
      <sheetName val="cPonct.LIGNES_TB"/>
      <sheetName val="Config"/>
      <sheetName val="TableTAC"/>
      <sheetName val="TableTsIR"/>
      <sheetName val="cjL0"/>
      <sheetName val="cjL1"/>
      <sheetName val="cjL2"/>
      <sheetName val="cjL3"/>
      <sheetName val="cjL4"/>
      <sheetName val="cjL5"/>
      <sheetName val="cjL6"/>
      <sheetName val="cjL7"/>
      <sheetName val="cjL8"/>
      <sheetName val="cjL9"/>
      <sheetName val="cjL10"/>
      <sheetName val="cjL11"/>
      <sheetName val="cjL12"/>
      <sheetName val="cjL13"/>
      <sheetName val="cjL14"/>
      <sheetName val="cjL15"/>
      <sheetName val="cjL17"/>
      <sheetName val="cjL16"/>
      <sheetName val="cjL18"/>
      <sheetName val="cjL19"/>
      <sheetName val="cjL20"/>
      <sheetName val="TableOffr.théo."/>
      <sheetName val="Offre TKm GEF 2019"/>
      <sheetName val="Feuil1"/>
      <sheetName val="CDC AO"/>
      <sheetName val="TCD TSIR"/>
      <sheetName val="TCD TAC"/>
      <sheetName val="Feuil10"/>
      <sheetName val="Offre TKm GEF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E - Title"/>
      <sheetName val="OTE - Macro"/>
      <sheetName val="OTE - IS"/>
      <sheetName val="OTE - BS"/>
      <sheetName val="OTE - CFLO"/>
      <sheetName val="OTE - Revenues"/>
      <sheetName val="OTE - Interconnect &amp; Opex"/>
      <sheetName val="OTE - Debt and Financial"/>
      <sheetName val="OTE - Summary Financials"/>
      <sheetName val="OTE - Telecom &amp; Buildout"/>
      <sheetName val="OTE - Mobile &amp; Cosmote"/>
      <sheetName val="OTE - Personnel"/>
      <sheetName val="OTE - Tariffs &amp; Usage"/>
      <sheetName val="OTE - Interconnect"/>
      <sheetName val="OTE - Valuation Analysis"/>
      <sheetName val="BTC-RTC Proforma Analysis"/>
      <sheetName val="BTC - Treatment of RTC"/>
      <sheetName val="BTC-RTC Proforma IS"/>
      <sheetName val="BTC-RTC Proforma BS"/>
      <sheetName val="BTC-RTC Proforma CFLO"/>
      <sheetName val="OTE-BTC Merger Analysis - Title"/>
      <sheetName val="Assum"/>
      <sheetName val="OTE - IS (US$)"/>
      <sheetName val="BTC - IS (US$)"/>
      <sheetName val="OTE - BS (US$)"/>
      <sheetName val="BTC - BS (US$)"/>
      <sheetName val="OTE - CFLO (US$)"/>
      <sheetName val="BTC - CFLO (US$)"/>
      <sheetName val="OTE - Standalone Key Ratios"/>
      <sheetName val="BTC - Standalone Key Ratios"/>
      <sheetName val="Summary"/>
      <sheetName val="OTE - Proforma IS (US$)"/>
      <sheetName val="OTE - Opening Proforma BS (US$)"/>
      <sheetName val="OTE - Proforma BS (US$)"/>
      <sheetName val="OTE - Proforma CFLO (US$)"/>
      <sheetName val="OTE - Proforma Key Ratios"/>
      <sheetName val="OTE-BTC Contribution Analysis"/>
      <sheetName val="PRINT"/>
      <sheetName val="Inputs"/>
      <sheetName val="Matrix"/>
      <sheetName val="OTE - Extra (5)"/>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1">
          <cell r="A1" t="str">
            <v>Hellenic Telecommunications Organisation (OTE)</v>
          </cell>
        </row>
        <row r="17">
          <cell r="F17">
            <v>100</v>
          </cell>
        </row>
        <row r="18">
          <cell r="F18">
            <v>0</v>
          </cell>
        </row>
        <row r="20">
          <cell r="F20">
            <v>650</v>
          </cell>
        </row>
        <row r="22">
          <cell r="F22">
            <v>143.21905630098328</v>
          </cell>
        </row>
      </sheetData>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sheetData sheetId="38" refreshError="1"/>
      <sheetData sheetId="39" refreshError="1"/>
      <sheetData sheetId="40"/>
      <sheetData sheetId="41"/>
      <sheetData sheetId="42"/>
      <sheetData sheetId="4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
      <sheetName val="Hypothèses"/>
      <sheetName val="VU_Externalités"/>
      <sheetName val="Investissement"/>
      <sheetName val="Recettes"/>
      <sheetName val="Charges"/>
      <sheetName val="TpsDist"/>
      <sheetName val="Trafics"/>
      <sheetName val="Coûts_Manut"/>
      <sheetName val="Coûts_Route"/>
      <sheetName val="Param_VE"/>
      <sheetName val="Coûts_VE"/>
      <sheetName val="Param_fer"/>
      <sheetName val="Coûts_fer"/>
      <sheetName val="TRI financier"/>
      <sheetName val="Tableaux ra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trl"/>
      <sheetName val="Hyp Gen"/>
      <sheetName val="Scénarios"/>
      <sheetName val="Recettes"/>
      <sheetName val="Charges"/>
      <sheetName val="Capex"/>
      <sheetName val="Fin"/>
      <sheetName val="FS"/>
      <sheetName val="FS-A"/>
      <sheetName val="Ratios"/>
      <sheetName val="Grap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sheetName val="Capex"/>
      <sheetName val="Disclaimer"/>
      <sheetName val="Quarterly"/>
      <sheetName val="E&amp;P"/>
      <sheetName val="Hamaca"/>
      <sheetName val="R&amp;M"/>
      <sheetName val="Segment ROCE"/>
      <sheetName val="ARCO - Alaska"/>
      <sheetName val="GE Data"/>
      <sheetName val="B Sheet"/>
      <sheetName val="Reserves"/>
      <sheetName val="WACC"/>
      <sheetName val="Valuation"/>
      <sheetName val="NAV"/>
      <sheetName val="Chemical JV"/>
      <sheetName val="Chems"/>
      <sheetName val="GPM"/>
      <sheetName val="PUDS"/>
      <sheetName val="EKOFISK"/>
      <sheetName val="IndexInformation"/>
      <sheetName val="MainCode"/>
      <sheetName val="NY UPLOAD.bak"/>
      <sheetName val="NY UPLOAD Shadow.bak"/>
      <sheetName val="NY UPLOAD"/>
      <sheetName val="NY UPLOAD Shadow"/>
      <sheetName val="Ratios"/>
      <sheetName val="REV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C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MRO"/>
      <sheetName val="ASHMRO"/>
      <sheetName val="NAV"/>
      <sheetName val="reserves"/>
      <sheetName val="BS"/>
      <sheetName val="Charts"/>
      <sheetName val="ROA"/>
      <sheetName val="Quarterly"/>
      <sheetName val="Segment ROCE"/>
      <sheetName val="TN-MRO"/>
      <sheetName val="R&amp;M"/>
      <sheetName val="Capex"/>
      <sheetName val="E&amp;P"/>
      <sheetName val="Quarterly Data"/>
      <sheetName val="FASB 69 - DCF"/>
      <sheetName val="IndexInformation"/>
      <sheetName val="WACC"/>
      <sheetName val="MRO - NA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alisé-budget"/>
      <sheetName val="REP CA"/>
      <sheetName val="Retours"/>
      <sheetName val="BFR"/>
      <sheetName val="ENTREE COMMANDES"/>
      <sheetName val="Variations des stocks"/>
      <sheetName val="Taux de service"/>
      <sheetName val="Taux service fournisseur "/>
      <sheetName val="Cycle"/>
      <sheetName val="Productivité "/>
      <sheetName val="Productivité DL.A GLOBALE "/>
      <sheetName val="Coûts N.Q."/>
      <sheetName val="Satisfaction client"/>
      <sheetName val="DAC DAP"/>
      <sheetName val="Evolution NQF "/>
      <sheetName val="% Absenteisme "/>
      <sheetName val="Effectif (2)"/>
      <sheetName val="Effectif"/>
      <sheetName val="Feuil2"/>
      <sheetName val="DONNEES NBRE RET &amp; PARETO"/>
      <sheetName val="base de données"/>
      <sheetName val="TX RET"/>
      <sheetName val="cout global"/>
      <sheetName val="cout en euro"/>
      <sheetName val="cout br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7">
          <cell r="C17" t="str">
            <v>JANVIER</v>
          </cell>
          <cell r="D17" t="str">
            <v>FÉVRIER</v>
          </cell>
          <cell r="E17" t="str">
            <v>MARS</v>
          </cell>
          <cell r="F17" t="str">
            <v>AVRIL</v>
          </cell>
          <cell r="G17" t="str">
            <v>MAI</v>
          </cell>
          <cell r="H17" t="str">
            <v>JUIN</v>
          </cell>
          <cell r="I17" t="str">
            <v>JUILLET</v>
          </cell>
          <cell r="J17" t="str">
            <v>AOÛT</v>
          </cell>
          <cell r="K17" t="str">
            <v>SEPTEMBRE</v>
          </cell>
          <cell r="L17" t="str">
            <v>OCTOBRE</v>
          </cell>
          <cell r="M17" t="str">
            <v>NOVEMBRE</v>
          </cell>
          <cell r="N17" t="str">
            <v>DÉCEMBRE</v>
          </cell>
        </row>
        <row r="18">
          <cell r="C18">
            <v>77</v>
          </cell>
          <cell r="D18">
            <v>101</v>
          </cell>
          <cell r="E18">
            <v>97</v>
          </cell>
        </row>
        <row r="19">
          <cell r="C19">
            <v>101</v>
          </cell>
          <cell r="D19">
            <v>95</v>
          </cell>
          <cell r="E19">
            <v>74</v>
          </cell>
        </row>
        <row r="20">
          <cell r="C20">
            <v>155</v>
          </cell>
          <cell r="D20">
            <v>167</v>
          </cell>
          <cell r="E20">
            <v>186</v>
          </cell>
        </row>
        <row r="23">
          <cell r="C23">
            <v>5</v>
          </cell>
          <cell r="D23">
            <v>3</v>
          </cell>
          <cell r="E23">
            <v>3.07</v>
          </cell>
        </row>
      </sheetData>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RD"/>
      <sheetName val="BS"/>
      <sheetName val="Woodside"/>
      <sheetName val="Quarterly"/>
      <sheetName val="Variance"/>
      <sheetName val="E&amp;P"/>
      <sheetName val="ROCE"/>
      <sheetName val="Chemicals"/>
      <sheetName val="Chemical plants"/>
      <sheetName val="Capex"/>
      <sheetName val="Reserves"/>
      <sheetName val="RefineryMain"/>
      <sheetName val="R&amp;M"/>
      <sheetName val="WACC"/>
      <sheetName val="NEPS"/>
      <sheetName val="NY UPLOAD.bak"/>
      <sheetName val="NY UPLOAD Shadow.bak"/>
      <sheetName val="Fletcher"/>
      <sheetName val="Sheet1"/>
      <sheetName val="GTL"/>
      <sheetName val="Dividends"/>
      <sheetName val="GE Data RD"/>
      <sheetName val="GE Data SC"/>
      <sheetName val="IndexInformation"/>
      <sheetName val="GE Upload"/>
      <sheetName val="GE 2"/>
      <sheetName val="MainCode"/>
      <sheetName val="NY UPLOAD"/>
      <sheetName val="NY UPLOAD Shad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D"/>
      <sheetName val="ROCE"/>
      <sheetName val="Variance"/>
      <sheetName val="Capex"/>
      <sheetName val="BS"/>
      <sheetName val="DG&amp;P"/>
      <sheetName val="E&amp;P"/>
      <sheetName val="E&amp;PPR"/>
      <sheetName val="Dividends"/>
      <sheetName val="Divids"/>
      <sheetName val="ROCE SUM"/>
      <sheetName val="GOM Projects"/>
      <sheetName val="E&amp;P WoodMac"/>
      <sheetName val="Quarterly"/>
      <sheetName val="RD Summary"/>
      <sheetName val="Shell Summary"/>
      <sheetName val="EE&amp;P"/>
      <sheetName val="NEPS"/>
      <sheetName val="Sheet2"/>
      <sheetName val="ROGIC"/>
      <sheetName val="Marketing"/>
      <sheetName val="Chemicals"/>
      <sheetName val="Chemical plants"/>
      <sheetName val="Reserves"/>
      <sheetName val="RefineryMain"/>
      <sheetName val="R&amp;M"/>
      <sheetName val="WACC"/>
      <sheetName val="Sheet1"/>
      <sheetName val="GE Data RD"/>
      <sheetName val="GE Data SC"/>
      <sheetName val="GE Upload"/>
      <sheetName val="GE 2"/>
      <sheetName val="MainCode"/>
      <sheetName val="NY UPLOAD shadow"/>
      <sheetName val="NY UPLOAD"/>
      <sheetName val="Barrett"/>
      <sheetName val="Woodside"/>
      <sheetName val="GTL"/>
      <sheetName val="Fletcher"/>
      <sheetName val="DCF"/>
    </sheetNames>
    <sheetDataSet>
      <sheetData sheetId="0" refreshError="1">
        <row r="5">
          <cell r="U5" t="str">
            <v xml:space="preserve"> 1990</v>
          </cell>
          <cell r="Y5" t="str">
            <v xml:space="preserve"> 1991</v>
          </cell>
          <cell r="AC5" t="str">
            <v xml:space="preserve"> 1992</v>
          </cell>
          <cell r="AG5" t="str">
            <v xml:space="preserve"> 1993</v>
          </cell>
          <cell r="AI5" t="str">
            <v xml:space="preserve"> </v>
          </cell>
          <cell r="AK5">
            <v>1994</v>
          </cell>
          <cell r="AM5" t="str">
            <v xml:space="preserve"> </v>
          </cell>
          <cell r="AO5">
            <v>1995</v>
          </cell>
          <cell r="AQ5" t="str">
            <v xml:space="preserve"> </v>
          </cell>
        </row>
        <row r="123">
          <cell r="U123">
            <v>3708</v>
          </cell>
          <cell r="V123">
            <v>3788</v>
          </cell>
          <cell r="W123">
            <v>3846</v>
          </cell>
          <cell r="X123">
            <v>3774</v>
          </cell>
          <cell r="Y123">
            <v>3783</v>
          </cell>
          <cell r="Z123">
            <v>3797</v>
          </cell>
          <cell r="AA123">
            <v>3894</v>
          </cell>
          <cell r="AB123">
            <v>4081</v>
          </cell>
          <cell r="AC123">
            <v>3948</v>
          </cell>
          <cell r="AD123">
            <v>3853.9550000000004</v>
          </cell>
          <cell r="AE123">
            <v>3978</v>
          </cell>
          <cell r="AF123">
            <v>4162</v>
          </cell>
          <cell r="AG123">
            <v>4026</v>
          </cell>
          <cell r="AH123">
            <v>4131</v>
          </cell>
          <cell r="AI123">
            <v>4185</v>
          </cell>
          <cell r="AJ123">
            <v>4405</v>
          </cell>
          <cell r="AK123">
            <v>4460</v>
          </cell>
          <cell r="AL123">
            <v>4278</v>
          </cell>
          <cell r="AM123">
            <v>4520</v>
          </cell>
          <cell r="AN123">
            <v>4512</v>
          </cell>
          <cell r="AO123">
            <v>4629</v>
          </cell>
          <cell r="AP123">
            <v>4552</v>
          </cell>
          <cell r="AQ123">
            <v>4604</v>
          </cell>
          <cell r="AR123">
            <v>4939</v>
          </cell>
        </row>
        <row r="130">
          <cell r="U130">
            <v>1.5372168284789645</v>
          </cell>
          <cell r="V130">
            <v>2.0327349524815208</v>
          </cell>
          <cell r="W130">
            <v>0.56335586756803613</v>
          </cell>
          <cell r="X130">
            <v>1.5927692398280635</v>
          </cell>
          <cell r="Y130">
            <v>3.4099920697858845</v>
          </cell>
          <cell r="Z130">
            <v>1.960612179205806</v>
          </cell>
          <cell r="AA130">
            <v>1.563659190777835</v>
          </cell>
          <cell r="AB130">
            <v>1.3994391352881921</v>
          </cell>
          <cell r="AC130">
            <v>2.0375999099403357</v>
          </cell>
          <cell r="AD130">
            <v>0.93122231289386848</v>
          </cell>
          <cell r="AE130">
            <v>1.6395732082006593</v>
          </cell>
          <cell r="AF130">
            <v>1.3561855945325432</v>
          </cell>
          <cell r="AG130">
            <v>1.6227852293426066</v>
          </cell>
          <cell r="AH130">
            <v>2.173269856639501</v>
          </cell>
          <cell r="AI130">
            <v>1.8717642373556354</v>
          </cell>
          <cell r="AJ130">
            <v>1.9447597427166099</v>
          </cell>
          <cell r="AK130">
            <v>1.547085201793722</v>
          </cell>
          <cell r="AL130">
            <v>1.5245961248766298</v>
          </cell>
          <cell r="AM130">
            <v>1.5929203539823009</v>
          </cell>
          <cell r="AN130">
            <v>1.4701536643026005</v>
          </cell>
          <cell r="AO130">
            <v>1.4065912964163128</v>
          </cell>
          <cell r="AP130">
            <v>1.425502831478227</v>
          </cell>
          <cell r="AQ130">
            <v>1.561444154841201</v>
          </cell>
          <cell r="AR130">
            <v>0.22271714922048999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UB-Bloomberg"/>
      <sheetName val="Reuters"/>
      <sheetName val="CrudeOld"/>
      <sheetName val="RUB Reuters vs Blb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9613B-4CAD-45A1-9FF6-33D2ABE8A96C}">
  <sheetPr>
    <tabColor theme="0" tint="-0.249977111117893"/>
  </sheetPr>
  <dimension ref="A1:G30"/>
  <sheetViews>
    <sheetView showGridLines="0" view="pageBreakPreview" zoomScale="85" zoomScaleNormal="100" zoomScaleSheetLayoutView="85" workbookViewId="0">
      <selection activeCell="A22" sqref="A22"/>
    </sheetView>
  </sheetViews>
  <sheetFormatPr baseColWidth="10" defaultColWidth="11.5" defaultRowHeight="12"/>
  <cols>
    <col min="1" max="1" width="9.5" style="1" customWidth="1"/>
    <col min="2" max="3" width="11.5" style="1"/>
    <col min="4" max="4" width="14.5" style="1" bestFit="1" customWidth="1"/>
    <col min="5" max="6" width="11.5" style="1"/>
    <col min="7" max="7" width="9.5" style="1" customWidth="1"/>
    <col min="8" max="16384" width="11.5" style="1"/>
  </cols>
  <sheetData>
    <row r="1" spans="1:7">
      <c r="A1" s="62" t="s">
        <v>56</v>
      </c>
      <c r="B1" s="62"/>
      <c r="C1" s="62"/>
      <c r="D1" s="62"/>
      <c r="E1" s="62"/>
      <c r="F1" s="62"/>
      <c r="G1" s="62"/>
    </row>
    <row r="2" spans="1:7">
      <c r="A2" s="62"/>
      <c r="B2" s="62"/>
      <c r="C2" s="62"/>
      <c r="D2" s="62"/>
      <c r="E2" s="62"/>
      <c r="F2" s="62"/>
      <c r="G2" s="62"/>
    </row>
    <row r="3" spans="1:7">
      <c r="A3" s="62"/>
      <c r="B3" s="62"/>
      <c r="C3" s="62"/>
      <c r="D3" s="62"/>
      <c r="E3" s="62"/>
      <c r="F3" s="62"/>
      <c r="G3" s="62"/>
    </row>
    <row r="5" spans="1:7" ht="13.5" customHeight="1">
      <c r="A5" s="60"/>
      <c r="B5" s="60"/>
      <c r="C5" s="60"/>
      <c r="D5" s="60"/>
      <c r="E5" s="60"/>
      <c r="F5" s="60"/>
      <c r="G5" s="60"/>
    </row>
    <row r="7" spans="1:7" ht="14.5" customHeight="1">
      <c r="A7" s="62" t="s">
        <v>57</v>
      </c>
      <c r="B7" s="62"/>
      <c r="C7" s="62"/>
      <c r="D7" s="62"/>
      <c r="E7" s="62"/>
      <c r="F7" s="62"/>
      <c r="G7" s="62"/>
    </row>
    <row r="8" spans="1:7">
      <c r="A8" s="62"/>
      <c r="B8" s="62"/>
      <c r="C8" s="62"/>
      <c r="D8" s="62"/>
      <c r="E8" s="62"/>
      <c r="F8" s="62"/>
      <c r="G8" s="62"/>
    </row>
    <row r="9" spans="1:7">
      <c r="A9" s="62"/>
      <c r="B9" s="62"/>
      <c r="C9" s="62"/>
      <c r="D9" s="62"/>
      <c r="E9" s="62"/>
      <c r="F9" s="62"/>
      <c r="G9" s="62"/>
    </row>
    <row r="10" spans="1:7" ht="12" customHeight="1">
      <c r="A10" s="62"/>
      <c r="B10" s="62"/>
      <c r="C10" s="62"/>
      <c r="D10" s="62"/>
      <c r="E10" s="62"/>
      <c r="F10" s="62"/>
      <c r="G10" s="62"/>
    </row>
    <row r="11" spans="1:7" ht="12" customHeight="1">
      <c r="A11" s="62"/>
      <c r="B11" s="62"/>
      <c r="C11" s="62"/>
      <c r="D11" s="62"/>
      <c r="E11" s="62"/>
      <c r="F11" s="62"/>
      <c r="G11" s="62"/>
    </row>
    <row r="12" spans="1:7" ht="12" customHeight="1">
      <c r="A12" s="62"/>
      <c r="B12" s="62"/>
      <c r="C12" s="62"/>
      <c r="D12" s="62"/>
      <c r="E12" s="62"/>
      <c r="F12" s="62"/>
      <c r="G12" s="62"/>
    </row>
    <row r="13" spans="1:7" ht="12" customHeight="1">
      <c r="A13" s="62"/>
      <c r="B13" s="62"/>
      <c r="C13" s="62"/>
      <c r="D13" s="62"/>
      <c r="E13" s="62"/>
      <c r="F13" s="62"/>
      <c r="G13" s="62"/>
    </row>
    <row r="17" spans="1:7">
      <c r="A17" s="61" t="s">
        <v>116</v>
      </c>
      <c r="B17" s="61"/>
      <c r="C17" s="61"/>
      <c r="D17" s="61"/>
      <c r="E17" s="61"/>
      <c r="F17" s="61"/>
      <c r="G17" s="61"/>
    </row>
    <row r="18" spans="1:7">
      <c r="A18" s="61"/>
      <c r="B18" s="61"/>
      <c r="C18" s="61"/>
      <c r="D18" s="61"/>
      <c r="E18" s="61"/>
      <c r="F18" s="61"/>
      <c r="G18" s="61"/>
    </row>
    <row r="19" spans="1:7">
      <c r="A19" s="61"/>
      <c r="B19" s="61"/>
      <c r="C19" s="61"/>
      <c r="D19" s="61"/>
      <c r="E19" s="61"/>
      <c r="F19" s="61"/>
      <c r="G19" s="61"/>
    </row>
    <row r="20" spans="1:7">
      <c r="A20" s="61"/>
      <c r="B20" s="61"/>
      <c r="C20" s="61"/>
      <c r="D20" s="61"/>
      <c r="E20" s="61"/>
      <c r="F20" s="61"/>
      <c r="G20" s="61"/>
    </row>
    <row r="21" spans="1:7">
      <c r="A21" s="61"/>
      <c r="B21" s="61"/>
      <c r="C21" s="61"/>
      <c r="D21" s="61"/>
      <c r="E21" s="61"/>
      <c r="F21" s="61"/>
      <c r="G21" s="61"/>
    </row>
    <row r="28" spans="1:7" ht="13">
      <c r="C28" s="2" t="s">
        <v>0</v>
      </c>
      <c r="E28" s="3"/>
    </row>
    <row r="30" spans="1:7" ht="13">
      <c r="C30" s="4" t="s">
        <v>109</v>
      </c>
      <c r="E30" s="3"/>
    </row>
  </sheetData>
  <mergeCells count="4">
    <mergeCell ref="A5:G5"/>
    <mergeCell ref="A17:G21"/>
    <mergeCell ref="A7:G13"/>
    <mergeCell ref="A1:G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DE7CC-208D-4EE0-8A0C-5A98A96C256C}">
  <sheetPr>
    <tabColor theme="5"/>
  </sheetPr>
  <dimension ref="A1:AE219"/>
  <sheetViews>
    <sheetView showGridLines="0" zoomScale="70" zoomScaleNormal="70"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31" width="16.83203125" style="15" customWidth="1"/>
    <col min="32" max="16384" width="8.83203125" style="15"/>
  </cols>
  <sheetData>
    <row r="1" spans="1:31"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Z1" s="17" t="s">
        <v>66</v>
      </c>
      <c r="AE1" s="17" t="s">
        <v>65</v>
      </c>
    </row>
    <row r="2" spans="1:31" s="6" customFormat="1" ht="13">
      <c r="A2" s="5" t="str">
        <f ca="1">UPPER(MID(CELL("filename",A2),FIND("]",CELL("filename",A2))+1,LEN(CELL("filename",A2))))</f>
        <v>SCÉNARIO 2 - C</v>
      </c>
      <c r="D2" s="7"/>
      <c r="K2" s="17"/>
      <c r="L2" s="30">
        <f>Général!E16</f>
        <v>48214</v>
      </c>
      <c r="M2" s="30">
        <f>L3+1</f>
        <v>48580</v>
      </c>
      <c r="N2" s="30">
        <f t="shared" ref="N2:AE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c r="AA2" s="30">
        <f t="shared" si="0"/>
        <v>53693</v>
      </c>
      <c r="AB2" s="30">
        <f t="shared" si="0"/>
        <v>54058</v>
      </c>
      <c r="AC2" s="30">
        <f t="shared" si="0"/>
        <v>54424</v>
      </c>
      <c r="AD2" s="30">
        <f t="shared" si="0"/>
        <v>54789</v>
      </c>
      <c r="AE2" s="30">
        <f t="shared" si="0"/>
        <v>55154</v>
      </c>
    </row>
    <row r="3" spans="1:31" s="6" customFormat="1" ht="13">
      <c r="A3" s="7" t="s">
        <v>109</v>
      </c>
      <c r="D3" s="16">
        <f>Général!E10</f>
        <v>0</v>
      </c>
      <c r="J3" s="6" t="s">
        <v>24</v>
      </c>
      <c r="K3" s="17"/>
      <c r="L3" s="30">
        <f>EOMONTH(L2,11)</f>
        <v>48579</v>
      </c>
      <c r="M3" s="30">
        <f>EOMONTH(M2,11)</f>
        <v>48944</v>
      </c>
      <c r="N3" s="30">
        <f t="shared" ref="N3:AE3" si="1">EOMONTH(N2,11)</f>
        <v>49309</v>
      </c>
      <c r="O3" s="30">
        <f t="shared" si="1"/>
        <v>49674</v>
      </c>
      <c r="P3" s="30">
        <f t="shared" si="1"/>
        <v>50040</v>
      </c>
      <c r="Q3" s="30">
        <f t="shared" si="1"/>
        <v>50405</v>
      </c>
      <c r="R3" s="30">
        <f t="shared" si="1"/>
        <v>50770</v>
      </c>
      <c r="S3" s="30">
        <f t="shared" si="1"/>
        <v>51135</v>
      </c>
      <c r="T3" s="30">
        <f t="shared" si="1"/>
        <v>51501</v>
      </c>
      <c r="U3" s="30">
        <f t="shared" si="1"/>
        <v>51866</v>
      </c>
      <c r="V3" s="30">
        <f t="shared" si="1"/>
        <v>52231</v>
      </c>
      <c r="W3" s="30">
        <f t="shared" si="1"/>
        <v>52596</v>
      </c>
      <c r="X3" s="30">
        <f t="shared" si="1"/>
        <v>52962</v>
      </c>
      <c r="Y3" s="30">
        <f t="shared" si="1"/>
        <v>53327</v>
      </c>
      <c r="Z3" s="30">
        <f t="shared" si="1"/>
        <v>53692</v>
      </c>
      <c r="AA3" s="30">
        <f t="shared" si="1"/>
        <v>54057</v>
      </c>
      <c r="AB3" s="30">
        <f t="shared" si="1"/>
        <v>54423</v>
      </c>
      <c r="AC3" s="30">
        <f t="shared" si="1"/>
        <v>54788</v>
      </c>
      <c r="AD3" s="30">
        <f t="shared" si="1"/>
        <v>55153</v>
      </c>
      <c r="AE3" s="30">
        <f t="shared" si="1"/>
        <v>55518</v>
      </c>
    </row>
    <row r="4" spans="1:31" s="6" customFormat="1" ht="13">
      <c r="A4" s="5" t="s">
        <v>30</v>
      </c>
      <c r="N4" s="31"/>
      <c r="O4" s="31"/>
      <c r="P4" s="31"/>
      <c r="Q4" s="31"/>
      <c r="R4" s="31"/>
      <c r="S4" s="31"/>
      <c r="T4" s="31"/>
      <c r="U4" s="31"/>
      <c r="V4" s="31"/>
      <c r="W4" s="31"/>
      <c r="X4" s="31"/>
      <c r="Y4" s="31"/>
      <c r="Z4" s="31"/>
    </row>
    <row r="6" spans="1:31" s="19" customFormat="1" ht="13">
      <c r="A6" s="18"/>
      <c r="D6" s="19" t="s">
        <v>38</v>
      </c>
      <c r="H6" s="20"/>
      <c r="I6" s="20"/>
      <c r="J6" s="20"/>
      <c r="K6" s="20"/>
    </row>
    <row r="8" spans="1:31" s="21" customFormat="1" ht="13">
      <c r="A8" s="9">
        <v>1</v>
      </c>
      <c r="D8" s="21" t="s">
        <v>29</v>
      </c>
      <c r="H8" s="22"/>
      <c r="I8" s="22"/>
      <c r="J8" s="22"/>
      <c r="K8" s="22"/>
    </row>
    <row r="10" spans="1:31" s="23" customFormat="1">
      <c r="B10" s="24">
        <v>1</v>
      </c>
      <c r="D10" s="24" t="s">
        <v>48</v>
      </c>
    </row>
    <row r="12" spans="1:31">
      <c r="D12" s="15" t="s">
        <v>48</v>
      </c>
      <c r="E12" s="25"/>
      <c r="F12" s="25"/>
      <c r="H12" s="27" t="s">
        <v>69</v>
      </c>
      <c r="L12" s="52">
        <v>250000</v>
      </c>
      <c r="M12" s="52">
        <v>250000</v>
      </c>
      <c r="N12" s="52">
        <v>250000</v>
      </c>
      <c r="O12" s="52">
        <v>250000</v>
      </c>
      <c r="P12" s="52">
        <v>250000</v>
      </c>
      <c r="Q12" s="52">
        <v>250000</v>
      </c>
      <c r="R12" s="52">
        <v>250000</v>
      </c>
      <c r="S12" s="52">
        <v>250000</v>
      </c>
      <c r="T12" s="52">
        <v>250000</v>
      </c>
      <c r="U12" s="52">
        <v>250000</v>
      </c>
      <c r="V12" s="52">
        <v>250000</v>
      </c>
      <c r="W12" s="52">
        <v>250000</v>
      </c>
      <c r="X12" s="52">
        <v>250000</v>
      </c>
      <c r="Y12" s="52">
        <v>250000</v>
      </c>
      <c r="Z12" s="52">
        <v>250000</v>
      </c>
      <c r="AA12" s="52"/>
      <c r="AB12" s="52"/>
      <c r="AC12" s="52"/>
      <c r="AD12" s="52"/>
      <c r="AE12" s="52"/>
    </row>
    <row r="14" spans="1:31">
      <c r="D14" s="15" t="s">
        <v>12</v>
      </c>
      <c r="E14" s="25"/>
      <c r="F14" s="25"/>
      <c r="H14" s="27" t="s">
        <v>27</v>
      </c>
      <c r="L14" s="45">
        <v>43</v>
      </c>
      <c r="M14" s="45">
        <v>43</v>
      </c>
      <c r="N14" s="45">
        <v>43</v>
      </c>
      <c r="O14" s="45">
        <v>43</v>
      </c>
      <c r="P14" s="45">
        <v>43</v>
      </c>
      <c r="Q14" s="45">
        <v>43</v>
      </c>
      <c r="R14" s="45">
        <v>43</v>
      </c>
      <c r="S14" s="45">
        <v>43</v>
      </c>
      <c r="T14" s="45">
        <v>43</v>
      </c>
      <c r="U14" s="45">
        <v>43</v>
      </c>
      <c r="V14" s="45">
        <v>43</v>
      </c>
      <c r="W14" s="45">
        <v>43</v>
      </c>
      <c r="X14" s="45">
        <v>43</v>
      </c>
      <c r="Y14" s="45">
        <v>43</v>
      </c>
      <c r="Z14" s="45">
        <v>43</v>
      </c>
      <c r="AA14" s="45"/>
      <c r="AB14" s="45"/>
      <c r="AC14" s="45"/>
      <c r="AD14" s="45"/>
      <c r="AE14" s="45"/>
    </row>
    <row r="16" spans="1:31" s="23" customFormat="1">
      <c r="B16" s="23">
        <v>2</v>
      </c>
      <c r="D16" s="24" t="s">
        <v>14</v>
      </c>
    </row>
    <row r="18" spans="2:31">
      <c r="D18" s="15" t="s">
        <v>14</v>
      </c>
      <c r="E18" s="25"/>
      <c r="F18" s="25"/>
      <c r="H18" s="27" t="s">
        <v>27</v>
      </c>
      <c r="L18" s="45">
        <v>123.5</v>
      </c>
      <c r="M18" s="45">
        <v>123.5</v>
      </c>
      <c r="N18" s="45">
        <v>123.5</v>
      </c>
      <c r="O18" s="45">
        <v>123.5</v>
      </c>
      <c r="P18" s="45">
        <v>123.5</v>
      </c>
      <c r="Q18" s="45">
        <v>123.5</v>
      </c>
      <c r="R18" s="45">
        <v>123.5</v>
      </c>
      <c r="S18" s="45">
        <v>123.5</v>
      </c>
      <c r="T18" s="45">
        <v>123.5</v>
      </c>
      <c r="U18" s="45">
        <v>123.5</v>
      </c>
      <c r="V18" s="45">
        <v>123.5</v>
      </c>
      <c r="W18" s="45">
        <v>123.5</v>
      </c>
      <c r="X18" s="45">
        <v>123.5</v>
      </c>
      <c r="Y18" s="45">
        <v>123.5</v>
      </c>
      <c r="Z18" s="45">
        <v>123.5</v>
      </c>
      <c r="AA18" s="45"/>
      <c r="AB18" s="45"/>
      <c r="AC18" s="45"/>
      <c r="AD18" s="45"/>
      <c r="AE18" s="45"/>
    </row>
    <row r="20" spans="2:31" s="23" customFormat="1">
      <c r="B20" s="23">
        <v>3</v>
      </c>
      <c r="D20" s="24" t="s">
        <v>15</v>
      </c>
    </row>
    <row r="22" spans="2:31">
      <c r="D22" s="15" t="s">
        <v>15</v>
      </c>
      <c r="E22" s="25"/>
      <c r="F22" s="25"/>
      <c r="H22" s="27" t="s">
        <v>71</v>
      </c>
      <c r="L22" s="52">
        <v>121500</v>
      </c>
      <c r="M22" s="52">
        <v>121500</v>
      </c>
      <c r="N22" s="52">
        <v>121500</v>
      </c>
      <c r="O22" s="52">
        <v>121500</v>
      </c>
      <c r="P22" s="52">
        <v>121500</v>
      </c>
      <c r="Q22" s="52">
        <v>121500</v>
      </c>
      <c r="R22" s="52">
        <v>121500</v>
      </c>
      <c r="S22" s="52">
        <v>121500</v>
      </c>
      <c r="T22" s="52">
        <v>121500</v>
      </c>
      <c r="U22" s="52">
        <v>121500</v>
      </c>
      <c r="V22" s="52">
        <v>121500</v>
      </c>
      <c r="W22" s="52">
        <v>121500</v>
      </c>
      <c r="X22" s="52">
        <v>121500</v>
      </c>
      <c r="Y22" s="52">
        <v>121500</v>
      </c>
      <c r="Z22" s="52">
        <v>121500</v>
      </c>
      <c r="AA22" s="52"/>
      <c r="AB22" s="52"/>
      <c r="AC22" s="52"/>
      <c r="AD22" s="52"/>
      <c r="AE22" s="52"/>
    </row>
    <row r="24" spans="2:31" s="23" customFormat="1">
      <c r="B24" s="23">
        <v>4</v>
      </c>
      <c r="D24" s="24" t="s">
        <v>13</v>
      </c>
    </row>
    <row r="26" spans="2:31">
      <c r="D26" s="15" t="s">
        <v>13</v>
      </c>
      <c r="E26" s="25"/>
      <c r="F26" s="25"/>
      <c r="H26" s="27" t="s">
        <v>69</v>
      </c>
      <c r="L26" s="52">
        <v>250000</v>
      </c>
      <c r="M26" s="52">
        <v>250000</v>
      </c>
      <c r="N26" s="52">
        <v>250000</v>
      </c>
      <c r="O26" s="52">
        <v>250000</v>
      </c>
      <c r="P26" s="52">
        <v>250000</v>
      </c>
      <c r="Q26" s="52">
        <v>250000</v>
      </c>
      <c r="R26" s="52">
        <v>250000</v>
      </c>
      <c r="S26" s="52">
        <v>250000</v>
      </c>
      <c r="T26" s="52">
        <v>250000</v>
      </c>
      <c r="U26" s="52">
        <v>250000</v>
      </c>
      <c r="V26" s="52">
        <v>250000</v>
      </c>
      <c r="W26" s="52">
        <v>250000</v>
      </c>
      <c r="X26" s="52">
        <v>250000</v>
      </c>
      <c r="Y26" s="52">
        <v>250000</v>
      </c>
      <c r="Z26" s="52">
        <v>250000</v>
      </c>
      <c r="AA26" s="52"/>
      <c r="AB26" s="52"/>
      <c r="AC26" s="52"/>
      <c r="AD26" s="52"/>
      <c r="AE26" s="52"/>
    </row>
    <row r="27" spans="2:31">
      <c r="H27" s="27"/>
    </row>
    <row r="28" spans="2:31">
      <c r="D28" s="15" t="s">
        <v>60</v>
      </c>
      <c r="E28" s="25"/>
      <c r="F28" s="25"/>
      <c r="H28" s="27" t="s">
        <v>28</v>
      </c>
      <c r="L28" s="45">
        <v>2</v>
      </c>
      <c r="M28" s="45">
        <v>2</v>
      </c>
      <c r="N28" s="45">
        <v>2</v>
      </c>
      <c r="O28" s="45">
        <v>2</v>
      </c>
      <c r="P28" s="45">
        <v>2</v>
      </c>
      <c r="Q28" s="45">
        <v>2</v>
      </c>
      <c r="R28" s="45">
        <v>2</v>
      </c>
      <c r="S28" s="45">
        <v>2</v>
      </c>
      <c r="T28" s="45">
        <v>2</v>
      </c>
      <c r="U28" s="45">
        <v>2</v>
      </c>
      <c r="V28" s="45">
        <v>2</v>
      </c>
      <c r="W28" s="45">
        <v>2</v>
      </c>
      <c r="X28" s="45">
        <v>2</v>
      </c>
      <c r="Y28" s="45">
        <v>2</v>
      </c>
      <c r="Z28" s="45">
        <v>2</v>
      </c>
      <c r="AA28" s="45"/>
      <c r="AB28" s="45"/>
      <c r="AC28" s="45"/>
      <c r="AD28" s="45"/>
      <c r="AE28" s="45"/>
    </row>
    <row r="30" spans="2:31" s="23" customFormat="1">
      <c r="B30" s="23">
        <v>5</v>
      </c>
      <c r="D30" s="24" t="s">
        <v>16</v>
      </c>
    </row>
    <row r="32" spans="2:31">
      <c r="D32" s="15" t="s">
        <v>16</v>
      </c>
      <c r="E32" s="25"/>
      <c r="F32" s="25"/>
      <c r="H32" s="27" t="s">
        <v>69</v>
      </c>
      <c r="L32" s="52">
        <v>250000</v>
      </c>
      <c r="M32" s="52">
        <v>250000</v>
      </c>
      <c r="N32" s="52">
        <v>250000</v>
      </c>
      <c r="O32" s="52">
        <v>250000</v>
      </c>
      <c r="P32" s="52">
        <v>250000</v>
      </c>
      <c r="Q32" s="52">
        <v>250000</v>
      </c>
      <c r="R32" s="52">
        <v>250000</v>
      </c>
      <c r="S32" s="52">
        <v>250000</v>
      </c>
      <c r="T32" s="52">
        <v>250000</v>
      </c>
      <c r="U32" s="52">
        <v>250000</v>
      </c>
      <c r="V32" s="52">
        <v>250000</v>
      </c>
      <c r="W32" s="52">
        <v>250000</v>
      </c>
      <c r="X32" s="52">
        <v>250000</v>
      </c>
      <c r="Y32" s="52">
        <v>250000</v>
      </c>
      <c r="Z32" s="52">
        <v>250000</v>
      </c>
      <c r="AA32" s="52"/>
      <c r="AB32" s="52"/>
      <c r="AC32" s="52"/>
      <c r="AD32" s="52"/>
      <c r="AE32" s="52"/>
    </row>
    <row r="33" spans="1:31">
      <c r="E33" s="25"/>
      <c r="F33" s="25"/>
      <c r="H33" s="27"/>
      <c r="L33" s="50"/>
      <c r="M33" s="50"/>
      <c r="N33" s="50"/>
      <c r="O33" s="50"/>
      <c r="P33" s="50"/>
      <c r="Q33" s="50"/>
      <c r="R33" s="50"/>
      <c r="S33" s="50"/>
      <c r="T33" s="50"/>
      <c r="U33" s="50"/>
      <c r="V33" s="50"/>
      <c r="W33" s="50"/>
      <c r="X33" s="50"/>
      <c r="Y33" s="50"/>
      <c r="Z33" s="50"/>
      <c r="AA33" s="50"/>
      <c r="AB33" s="50"/>
      <c r="AC33" s="50"/>
      <c r="AD33" s="50"/>
      <c r="AE33" s="50"/>
    </row>
    <row r="34" spans="1:31" s="21" customFormat="1" ht="13">
      <c r="A34" s="9">
        <v>2</v>
      </c>
      <c r="D34" s="21" t="s">
        <v>94</v>
      </c>
      <c r="H34" s="22"/>
      <c r="I34" s="22"/>
      <c r="J34" s="22"/>
      <c r="K34" s="22"/>
    </row>
    <row r="36" spans="1:31">
      <c r="D36" s="15" t="s">
        <v>64</v>
      </c>
      <c r="H36" s="27" t="s">
        <v>73</v>
      </c>
      <c r="I36" s="27"/>
      <c r="J36" s="28">
        <f>SUM(L36:AE36)</f>
        <v>0</v>
      </c>
      <c r="L36" s="3"/>
      <c r="M36" s="3"/>
      <c r="N36" s="3"/>
      <c r="O36" s="3"/>
      <c r="P36" s="3"/>
      <c r="Q36" s="3"/>
      <c r="R36" s="3"/>
      <c r="S36" s="3"/>
      <c r="T36" s="3"/>
      <c r="U36" s="3"/>
      <c r="V36" s="3"/>
      <c r="W36" s="3"/>
      <c r="X36" s="3"/>
      <c r="Y36" s="3"/>
      <c r="Z36" s="3"/>
      <c r="AA36" s="3"/>
      <c r="AB36" s="3"/>
      <c r="AC36" s="3"/>
      <c r="AD36" s="3"/>
      <c r="AE36" s="3"/>
    </row>
    <row r="37" spans="1:31">
      <c r="D37" s="15" t="s">
        <v>18</v>
      </c>
      <c r="H37" s="27" t="s">
        <v>74</v>
      </c>
      <c r="I37" s="27"/>
      <c r="J37" s="28">
        <f>SUM(L37:AE37)</f>
        <v>0</v>
      </c>
      <c r="L37" s="3"/>
      <c r="M37" s="3"/>
      <c r="N37" s="3"/>
      <c r="O37" s="3"/>
      <c r="P37" s="3"/>
      <c r="Q37" s="3"/>
      <c r="R37" s="3"/>
      <c r="S37" s="3"/>
      <c r="T37" s="3"/>
      <c r="U37" s="3"/>
      <c r="V37" s="3"/>
      <c r="W37" s="3"/>
      <c r="X37" s="3"/>
      <c r="Y37" s="3"/>
      <c r="Z37" s="3"/>
      <c r="AA37" s="3"/>
      <c r="AB37" s="3"/>
      <c r="AC37" s="3"/>
      <c r="AD37" s="3"/>
      <c r="AE37" s="3"/>
    </row>
    <row r="38" spans="1:31">
      <c r="D38" s="15" t="s">
        <v>19</v>
      </c>
      <c r="H38" s="27" t="s">
        <v>75</v>
      </c>
      <c r="I38" s="27"/>
      <c r="J38" s="28">
        <f t="shared" ref="J38:J41" si="2">SUM(L38:AE38)</f>
        <v>0</v>
      </c>
      <c r="L38" s="3"/>
      <c r="M38" s="3"/>
      <c r="N38" s="3"/>
      <c r="O38" s="3"/>
      <c r="P38" s="3"/>
      <c r="Q38" s="3"/>
      <c r="R38" s="3"/>
      <c r="S38" s="3"/>
      <c r="T38" s="3"/>
      <c r="U38" s="3"/>
      <c r="V38" s="3"/>
      <c r="W38" s="3"/>
      <c r="X38" s="3"/>
      <c r="Y38" s="3"/>
      <c r="Z38" s="3"/>
      <c r="AA38" s="3"/>
      <c r="AB38" s="3"/>
      <c r="AC38" s="3"/>
      <c r="AD38" s="3"/>
      <c r="AE38" s="3"/>
    </row>
    <row r="39" spans="1:31">
      <c r="D39" s="15" t="s">
        <v>21</v>
      </c>
      <c r="H39" s="27" t="s">
        <v>73</v>
      </c>
      <c r="I39" s="27"/>
      <c r="J39" s="28">
        <f t="shared" si="2"/>
        <v>0</v>
      </c>
      <c r="L39" s="3"/>
      <c r="M39" s="3"/>
      <c r="N39" s="3"/>
      <c r="O39" s="3"/>
      <c r="P39" s="3"/>
      <c r="Q39" s="3"/>
      <c r="R39" s="3"/>
      <c r="S39" s="3"/>
      <c r="T39" s="3"/>
      <c r="U39" s="3"/>
      <c r="V39" s="3"/>
      <c r="W39" s="3"/>
      <c r="X39" s="3"/>
      <c r="Y39" s="3"/>
      <c r="Z39" s="3"/>
      <c r="AA39" s="3"/>
      <c r="AB39" s="3"/>
      <c r="AC39" s="3"/>
      <c r="AD39" s="3"/>
      <c r="AE39" s="3"/>
    </row>
    <row r="40" spans="1:31">
      <c r="D40" s="15" t="s">
        <v>63</v>
      </c>
      <c r="H40" s="27" t="s">
        <v>74</v>
      </c>
      <c r="I40" s="27"/>
      <c r="J40" s="28">
        <f t="shared" si="2"/>
        <v>0</v>
      </c>
      <c r="L40" s="3"/>
      <c r="M40" s="3"/>
      <c r="N40" s="3"/>
      <c r="O40" s="3"/>
      <c r="P40" s="3"/>
      <c r="Q40" s="3"/>
      <c r="R40" s="3"/>
      <c r="S40" s="3"/>
      <c r="T40" s="3"/>
      <c r="U40" s="3"/>
      <c r="V40" s="3"/>
      <c r="W40" s="3"/>
      <c r="X40" s="3"/>
      <c r="Y40" s="3"/>
      <c r="Z40" s="3"/>
      <c r="AA40" s="3"/>
      <c r="AB40" s="3"/>
      <c r="AC40" s="3"/>
      <c r="AD40" s="3"/>
      <c r="AE40" s="3"/>
    </row>
    <row r="41" spans="1:31">
      <c r="D41" s="15" t="s">
        <v>20</v>
      </c>
      <c r="H41" s="27" t="s">
        <v>73</v>
      </c>
      <c r="I41" s="27"/>
      <c r="J41" s="28">
        <f t="shared" si="2"/>
        <v>0</v>
      </c>
      <c r="L41" s="3"/>
      <c r="M41" s="3"/>
      <c r="N41" s="3"/>
      <c r="O41" s="3"/>
      <c r="P41" s="3"/>
      <c r="Q41" s="3"/>
      <c r="R41" s="3"/>
      <c r="S41" s="3"/>
      <c r="T41" s="3"/>
      <c r="U41" s="3"/>
      <c r="V41" s="3"/>
      <c r="W41" s="3"/>
      <c r="X41" s="3"/>
      <c r="Y41" s="3"/>
      <c r="Z41" s="3"/>
      <c r="AA41" s="3"/>
      <c r="AB41" s="3"/>
      <c r="AC41" s="3"/>
      <c r="AD41" s="3"/>
      <c r="AE41" s="3"/>
    </row>
    <row r="43" spans="1:31" s="21" customFormat="1" ht="13">
      <c r="A43" s="9">
        <v>3</v>
      </c>
      <c r="D43" s="21" t="s">
        <v>91</v>
      </c>
      <c r="H43" s="22"/>
      <c r="I43" s="22"/>
      <c r="J43" s="22"/>
      <c r="K43" s="22"/>
    </row>
    <row r="45" spans="1:31" s="23" customFormat="1">
      <c r="B45" s="23">
        <v>1</v>
      </c>
      <c r="D45" s="24" t="s">
        <v>95</v>
      </c>
    </row>
    <row r="47" spans="1:31">
      <c r="D47" s="26" t="s">
        <v>92</v>
      </c>
      <c r="H47" s="27" t="s">
        <v>17</v>
      </c>
      <c r="I47" s="27"/>
      <c r="J47" s="28">
        <f>SUM(L47:AE47)</f>
        <v>0</v>
      </c>
      <c r="L47" s="26">
        <f t="shared" ref="L47:AE47" si="3">SUM(L48:L53)</f>
        <v>0</v>
      </c>
      <c r="M47" s="26">
        <f t="shared" si="3"/>
        <v>0</v>
      </c>
      <c r="N47" s="26">
        <f t="shared" si="3"/>
        <v>0</v>
      </c>
      <c r="O47" s="26">
        <f t="shared" si="3"/>
        <v>0</v>
      </c>
      <c r="P47" s="26">
        <f t="shared" si="3"/>
        <v>0</v>
      </c>
      <c r="Q47" s="26">
        <f t="shared" si="3"/>
        <v>0</v>
      </c>
      <c r="R47" s="26">
        <f t="shared" si="3"/>
        <v>0</v>
      </c>
      <c r="S47" s="26">
        <f t="shared" si="3"/>
        <v>0</v>
      </c>
      <c r="T47" s="26">
        <f t="shared" si="3"/>
        <v>0</v>
      </c>
      <c r="U47" s="26">
        <f t="shared" si="3"/>
        <v>0</v>
      </c>
      <c r="V47" s="26">
        <f t="shared" si="3"/>
        <v>0</v>
      </c>
      <c r="W47" s="26">
        <f t="shared" si="3"/>
        <v>0</v>
      </c>
      <c r="X47" s="26">
        <f t="shared" si="3"/>
        <v>0</v>
      </c>
      <c r="Y47" s="26">
        <f t="shared" si="3"/>
        <v>0</v>
      </c>
      <c r="Z47" s="26">
        <f t="shared" si="3"/>
        <v>0</v>
      </c>
      <c r="AA47" s="26">
        <f t="shared" si="3"/>
        <v>0</v>
      </c>
      <c r="AB47" s="26">
        <f t="shared" si="3"/>
        <v>0</v>
      </c>
      <c r="AC47" s="26">
        <f t="shared" si="3"/>
        <v>0</v>
      </c>
      <c r="AD47" s="26">
        <f t="shared" si="3"/>
        <v>0</v>
      </c>
      <c r="AE47" s="26">
        <f t="shared" si="3"/>
        <v>0</v>
      </c>
    </row>
    <row r="48" spans="1:31">
      <c r="D48" s="15" t="s">
        <v>64</v>
      </c>
      <c r="H48" s="27" t="s">
        <v>73</v>
      </c>
      <c r="I48" s="27"/>
      <c r="J48" s="28">
        <f>SUM(L48:AE48)</f>
        <v>0</v>
      </c>
      <c r="L48" s="28">
        <f t="shared" ref="L48:AE48" si="4">L36*L12</f>
        <v>0</v>
      </c>
      <c r="M48" s="28">
        <f t="shared" si="4"/>
        <v>0</v>
      </c>
      <c r="N48" s="28">
        <f t="shared" si="4"/>
        <v>0</v>
      </c>
      <c r="O48" s="28">
        <f t="shared" si="4"/>
        <v>0</v>
      </c>
      <c r="P48" s="28">
        <f t="shared" si="4"/>
        <v>0</v>
      </c>
      <c r="Q48" s="28">
        <f t="shared" si="4"/>
        <v>0</v>
      </c>
      <c r="R48" s="28">
        <f t="shared" si="4"/>
        <v>0</v>
      </c>
      <c r="S48" s="28">
        <f t="shared" si="4"/>
        <v>0</v>
      </c>
      <c r="T48" s="28">
        <f t="shared" si="4"/>
        <v>0</v>
      </c>
      <c r="U48" s="28">
        <f t="shared" si="4"/>
        <v>0</v>
      </c>
      <c r="V48" s="28">
        <f t="shared" si="4"/>
        <v>0</v>
      </c>
      <c r="W48" s="28">
        <f t="shared" si="4"/>
        <v>0</v>
      </c>
      <c r="X48" s="28">
        <f t="shared" si="4"/>
        <v>0</v>
      </c>
      <c r="Y48" s="28">
        <f t="shared" si="4"/>
        <v>0</v>
      </c>
      <c r="Z48" s="28">
        <f t="shared" si="4"/>
        <v>0</v>
      </c>
      <c r="AA48" s="28">
        <f t="shared" si="4"/>
        <v>0</v>
      </c>
      <c r="AB48" s="28">
        <f t="shared" si="4"/>
        <v>0</v>
      </c>
      <c r="AC48" s="28">
        <f t="shared" si="4"/>
        <v>0</v>
      </c>
      <c r="AD48" s="28">
        <f t="shared" si="4"/>
        <v>0</v>
      </c>
      <c r="AE48" s="28">
        <f t="shared" si="4"/>
        <v>0</v>
      </c>
    </row>
    <row r="49" spans="2:31">
      <c r="D49" s="15" t="s">
        <v>18</v>
      </c>
      <c r="H49" s="27" t="s">
        <v>74</v>
      </c>
      <c r="I49" s="27"/>
      <c r="J49" s="28">
        <f t="shared" ref="J49:J53" si="5">SUM(L49:AE49)</f>
        <v>0</v>
      </c>
      <c r="L49" s="28">
        <f t="shared" ref="L49:AE49" si="6">L37*L18</f>
        <v>0</v>
      </c>
      <c r="M49" s="28">
        <f t="shared" si="6"/>
        <v>0</v>
      </c>
      <c r="N49" s="28">
        <f t="shared" si="6"/>
        <v>0</v>
      </c>
      <c r="O49" s="28">
        <f t="shared" si="6"/>
        <v>0</v>
      </c>
      <c r="P49" s="28">
        <f t="shared" si="6"/>
        <v>0</v>
      </c>
      <c r="Q49" s="28">
        <f t="shared" si="6"/>
        <v>0</v>
      </c>
      <c r="R49" s="28">
        <f t="shared" si="6"/>
        <v>0</v>
      </c>
      <c r="S49" s="28">
        <f t="shared" si="6"/>
        <v>0</v>
      </c>
      <c r="T49" s="28">
        <f t="shared" si="6"/>
        <v>0</v>
      </c>
      <c r="U49" s="28">
        <f t="shared" si="6"/>
        <v>0</v>
      </c>
      <c r="V49" s="28">
        <f t="shared" si="6"/>
        <v>0</v>
      </c>
      <c r="W49" s="28">
        <f t="shared" si="6"/>
        <v>0</v>
      </c>
      <c r="X49" s="28">
        <f t="shared" si="6"/>
        <v>0</v>
      </c>
      <c r="Y49" s="28">
        <f t="shared" si="6"/>
        <v>0</v>
      </c>
      <c r="Z49" s="28">
        <f t="shared" si="6"/>
        <v>0</v>
      </c>
      <c r="AA49" s="28">
        <f t="shared" si="6"/>
        <v>0</v>
      </c>
      <c r="AB49" s="28">
        <f t="shared" si="6"/>
        <v>0</v>
      </c>
      <c r="AC49" s="28">
        <f t="shared" si="6"/>
        <v>0</v>
      </c>
      <c r="AD49" s="28">
        <f t="shared" si="6"/>
        <v>0</v>
      </c>
      <c r="AE49" s="28">
        <f t="shared" si="6"/>
        <v>0</v>
      </c>
    </row>
    <row r="50" spans="2:31">
      <c r="D50" s="15" t="s">
        <v>19</v>
      </c>
      <c r="H50" s="27" t="s">
        <v>75</v>
      </c>
      <c r="I50" s="27"/>
      <c r="J50" s="28">
        <f t="shared" si="5"/>
        <v>0</v>
      </c>
      <c r="L50" s="28">
        <f t="shared" ref="L50:AE50" si="7">L38*L22</f>
        <v>0</v>
      </c>
      <c r="M50" s="28">
        <f t="shared" si="7"/>
        <v>0</v>
      </c>
      <c r="N50" s="28">
        <f t="shared" si="7"/>
        <v>0</v>
      </c>
      <c r="O50" s="28">
        <f t="shared" si="7"/>
        <v>0</v>
      </c>
      <c r="P50" s="28">
        <f t="shared" si="7"/>
        <v>0</v>
      </c>
      <c r="Q50" s="28">
        <f t="shared" si="7"/>
        <v>0</v>
      </c>
      <c r="R50" s="28">
        <f t="shared" si="7"/>
        <v>0</v>
      </c>
      <c r="S50" s="28">
        <f t="shared" si="7"/>
        <v>0</v>
      </c>
      <c r="T50" s="28">
        <f t="shared" si="7"/>
        <v>0</v>
      </c>
      <c r="U50" s="28">
        <f t="shared" si="7"/>
        <v>0</v>
      </c>
      <c r="V50" s="28">
        <f t="shared" si="7"/>
        <v>0</v>
      </c>
      <c r="W50" s="28">
        <f t="shared" si="7"/>
        <v>0</v>
      </c>
      <c r="X50" s="28">
        <f t="shared" si="7"/>
        <v>0</v>
      </c>
      <c r="Y50" s="28">
        <f t="shared" si="7"/>
        <v>0</v>
      </c>
      <c r="Z50" s="28">
        <f t="shared" si="7"/>
        <v>0</v>
      </c>
      <c r="AA50" s="28">
        <f t="shared" si="7"/>
        <v>0</v>
      </c>
      <c r="AB50" s="28">
        <f t="shared" si="7"/>
        <v>0</v>
      </c>
      <c r="AC50" s="28">
        <f t="shared" si="7"/>
        <v>0</v>
      </c>
      <c r="AD50" s="28">
        <f t="shared" si="7"/>
        <v>0</v>
      </c>
      <c r="AE50" s="28">
        <f t="shared" si="7"/>
        <v>0</v>
      </c>
    </row>
    <row r="51" spans="2:31">
      <c r="D51" s="15" t="s">
        <v>21</v>
      </c>
      <c r="H51" s="27" t="s">
        <v>73</v>
      </c>
      <c r="I51" s="27"/>
      <c r="J51" s="28">
        <f t="shared" si="5"/>
        <v>0</v>
      </c>
      <c r="L51" s="28">
        <f t="shared" ref="L51:AE51" si="8">L39*L26</f>
        <v>0</v>
      </c>
      <c r="M51" s="28">
        <f t="shared" si="8"/>
        <v>0</v>
      </c>
      <c r="N51" s="28">
        <f t="shared" si="8"/>
        <v>0</v>
      </c>
      <c r="O51" s="28">
        <f t="shared" si="8"/>
        <v>0</v>
      </c>
      <c r="P51" s="28">
        <f t="shared" si="8"/>
        <v>0</v>
      </c>
      <c r="Q51" s="28">
        <f t="shared" si="8"/>
        <v>0</v>
      </c>
      <c r="R51" s="28">
        <f t="shared" si="8"/>
        <v>0</v>
      </c>
      <c r="S51" s="28">
        <f t="shared" si="8"/>
        <v>0</v>
      </c>
      <c r="T51" s="28">
        <f t="shared" si="8"/>
        <v>0</v>
      </c>
      <c r="U51" s="28">
        <f t="shared" si="8"/>
        <v>0</v>
      </c>
      <c r="V51" s="28">
        <f t="shared" si="8"/>
        <v>0</v>
      </c>
      <c r="W51" s="28">
        <f t="shared" si="8"/>
        <v>0</v>
      </c>
      <c r="X51" s="28">
        <f t="shared" si="8"/>
        <v>0</v>
      </c>
      <c r="Y51" s="28">
        <f t="shared" si="8"/>
        <v>0</v>
      </c>
      <c r="Z51" s="28">
        <f t="shared" si="8"/>
        <v>0</v>
      </c>
      <c r="AA51" s="28">
        <f t="shared" si="8"/>
        <v>0</v>
      </c>
      <c r="AB51" s="28">
        <f t="shared" si="8"/>
        <v>0</v>
      </c>
      <c r="AC51" s="28">
        <f t="shared" si="8"/>
        <v>0</v>
      </c>
      <c r="AD51" s="28">
        <f t="shared" si="8"/>
        <v>0</v>
      </c>
      <c r="AE51" s="28">
        <f t="shared" si="8"/>
        <v>0</v>
      </c>
    </row>
    <row r="52" spans="2:31">
      <c r="D52" s="15" t="s">
        <v>63</v>
      </c>
      <c r="H52" s="27" t="s">
        <v>74</v>
      </c>
      <c r="I52" s="27"/>
      <c r="J52" s="28">
        <f t="shared" si="5"/>
        <v>0</v>
      </c>
      <c r="L52" s="28">
        <f t="shared" ref="L52:AE52" si="9">L40*L28</f>
        <v>0</v>
      </c>
      <c r="M52" s="28">
        <f t="shared" si="9"/>
        <v>0</v>
      </c>
      <c r="N52" s="28">
        <f t="shared" si="9"/>
        <v>0</v>
      </c>
      <c r="O52" s="28">
        <f t="shared" si="9"/>
        <v>0</v>
      </c>
      <c r="P52" s="28">
        <f t="shared" si="9"/>
        <v>0</v>
      </c>
      <c r="Q52" s="28">
        <f t="shared" si="9"/>
        <v>0</v>
      </c>
      <c r="R52" s="28">
        <f t="shared" si="9"/>
        <v>0</v>
      </c>
      <c r="S52" s="28">
        <f t="shared" si="9"/>
        <v>0</v>
      </c>
      <c r="T52" s="28">
        <f t="shared" si="9"/>
        <v>0</v>
      </c>
      <c r="U52" s="28">
        <f t="shared" si="9"/>
        <v>0</v>
      </c>
      <c r="V52" s="28">
        <f t="shared" si="9"/>
        <v>0</v>
      </c>
      <c r="W52" s="28">
        <f t="shared" si="9"/>
        <v>0</v>
      </c>
      <c r="X52" s="28">
        <f t="shared" si="9"/>
        <v>0</v>
      </c>
      <c r="Y52" s="28">
        <f t="shared" si="9"/>
        <v>0</v>
      </c>
      <c r="Z52" s="28">
        <f t="shared" si="9"/>
        <v>0</v>
      </c>
      <c r="AA52" s="28">
        <f t="shared" si="9"/>
        <v>0</v>
      </c>
      <c r="AB52" s="28">
        <f t="shared" si="9"/>
        <v>0</v>
      </c>
      <c r="AC52" s="28">
        <f t="shared" si="9"/>
        <v>0</v>
      </c>
      <c r="AD52" s="28">
        <f t="shared" si="9"/>
        <v>0</v>
      </c>
      <c r="AE52" s="28">
        <f t="shared" si="9"/>
        <v>0</v>
      </c>
    </row>
    <row r="53" spans="2:31">
      <c r="D53" s="15" t="s">
        <v>20</v>
      </c>
      <c r="H53" s="27" t="s">
        <v>73</v>
      </c>
      <c r="I53" s="27"/>
      <c r="J53" s="28">
        <f t="shared" si="5"/>
        <v>0</v>
      </c>
      <c r="L53" s="28">
        <f t="shared" ref="L53:AE53" si="10">L41*L32</f>
        <v>0</v>
      </c>
      <c r="M53" s="28">
        <f t="shared" si="10"/>
        <v>0</v>
      </c>
      <c r="N53" s="28">
        <f t="shared" si="10"/>
        <v>0</v>
      </c>
      <c r="O53" s="28">
        <f t="shared" si="10"/>
        <v>0</v>
      </c>
      <c r="P53" s="28">
        <f t="shared" si="10"/>
        <v>0</v>
      </c>
      <c r="Q53" s="28">
        <f t="shared" si="10"/>
        <v>0</v>
      </c>
      <c r="R53" s="28">
        <f t="shared" si="10"/>
        <v>0</v>
      </c>
      <c r="S53" s="28">
        <f t="shared" si="10"/>
        <v>0</v>
      </c>
      <c r="T53" s="28">
        <f t="shared" si="10"/>
        <v>0</v>
      </c>
      <c r="U53" s="28">
        <f t="shared" si="10"/>
        <v>0</v>
      </c>
      <c r="V53" s="28">
        <f t="shared" si="10"/>
        <v>0</v>
      </c>
      <c r="W53" s="28">
        <f t="shared" si="10"/>
        <v>0</v>
      </c>
      <c r="X53" s="28">
        <f t="shared" si="10"/>
        <v>0</v>
      </c>
      <c r="Y53" s="28">
        <f t="shared" si="10"/>
        <v>0</v>
      </c>
      <c r="Z53" s="28">
        <f t="shared" si="10"/>
        <v>0</v>
      </c>
      <c r="AA53" s="28">
        <f t="shared" si="10"/>
        <v>0</v>
      </c>
      <c r="AB53" s="28">
        <f t="shared" si="10"/>
        <v>0</v>
      </c>
      <c r="AC53" s="28">
        <f t="shared" si="10"/>
        <v>0</v>
      </c>
      <c r="AD53" s="28">
        <f t="shared" si="10"/>
        <v>0</v>
      </c>
      <c r="AE53" s="28">
        <f t="shared" si="10"/>
        <v>0</v>
      </c>
    </row>
    <row r="55" spans="2:31" s="23" customFormat="1">
      <c r="B55" s="23">
        <v>2</v>
      </c>
      <c r="D55" s="24" t="s">
        <v>101</v>
      </c>
    </row>
    <row r="57" spans="2:31">
      <c r="D57" s="26" t="str">
        <f>D55</f>
        <v>Part de charges liées à l'activité de la maintenance sur le prix total de vente</v>
      </c>
      <c r="J57" s="26">
        <f t="shared" ref="J57:J63" si="11">SUM(L57:Z57)</f>
        <v>0</v>
      </c>
      <c r="L57" s="26">
        <f>SUM(L58:L63)</f>
        <v>0</v>
      </c>
      <c r="M57" s="26">
        <f t="shared" ref="M57:AE57" si="12">SUM(M58:M63)</f>
        <v>0</v>
      </c>
      <c r="N57" s="26">
        <f t="shared" si="12"/>
        <v>0</v>
      </c>
      <c r="O57" s="26">
        <f t="shared" si="12"/>
        <v>0</v>
      </c>
      <c r="P57" s="26">
        <f t="shared" si="12"/>
        <v>0</v>
      </c>
      <c r="Q57" s="26">
        <f t="shared" si="12"/>
        <v>0</v>
      </c>
      <c r="R57" s="26">
        <f t="shared" si="12"/>
        <v>0</v>
      </c>
      <c r="S57" s="26">
        <f t="shared" si="12"/>
        <v>0</v>
      </c>
      <c r="T57" s="26">
        <f t="shared" si="12"/>
        <v>0</v>
      </c>
      <c r="U57" s="26">
        <f t="shared" si="12"/>
        <v>0</v>
      </c>
      <c r="V57" s="26">
        <f t="shared" si="12"/>
        <v>0</v>
      </c>
      <c r="W57" s="26">
        <f t="shared" si="12"/>
        <v>0</v>
      </c>
      <c r="X57" s="26">
        <f t="shared" si="12"/>
        <v>0</v>
      </c>
      <c r="Y57" s="26">
        <f t="shared" si="12"/>
        <v>0</v>
      </c>
      <c r="Z57" s="26">
        <f t="shared" si="12"/>
        <v>0</v>
      </c>
      <c r="AA57" s="26">
        <f t="shared" si="12"/>
        <v>0</v>
      </c>
      <c r="AB57" s="26">
        <f t="shared" si="12"/>
        <v>0</v>
      </c>
      <c r="AC57" s="26">
        <f t="shared" si="12"/>
        <v>0</v>
      </c>
      <c r="AD57" s="26">
        <f t="shared" si="12"/>
        <v>0</v>
      </c>
      <c r="AE57" s="26">
        <f t="shared" si="12"/>
        <v>0</v>
      </c>
    </row>
    <row r="58" spans="2:31">
      <c r="D58" s="15" t="s">
        <v>93</v>
      </c>
      <c r="H58" s="27" t="s">
        <v>72</v>
      </c>
      <c r="J58" s="28">
        <f t="shared" si="11"/>
        <v>0</v>
      </c>
      <c r="L58" s="3"/>
      <c r="M58" s="3"/>
      <c r="N58" s="3"/>
      <c r="O58" s="3"/>
      <c r="P58" s="3"/>
      <c r="Q58" s="3"/>
      <c r="R58" s="3"/>
      <c r="S58" s="3"/>
      <c r="T58" s="3"/>
      <c r="U58" s="3"/>
      <c r="V58" s="3"/>
      <c r="W58" s="3"/>
      <c r="X58" s="3"/>
      <c r="Y58" s="3"/>
      <c r="Z58" s="3"/>
      <c r="AA58" s="3"/>
      <c r="AB58" s="3"/>
      <c r="AC58" s="3"/>
      <c r="AD58" s="3"/>
      <c r="AE58" s="3"/>
    </row>
    <row r="59" spans="2:31">
      <c r="D59" s="15" t="s">
        <v>31</v>
      </c>
      <c r="H59" s="27" t="s">
        <v>72</v>
      </c>
      <c r="J59" s="28">
        <f t="shared" si="11"/>
        <v>0</v>
      </c>
      <c r="L59" s="3"/>
      <c r="M59" s="3"/>
      <c r="N59" s="3"/>
      <c r="O59" s="3"/>
      <c r="P59" s="3"/>
      <c r="Q59" s="3"/>
      <c r="R59" s="3"/>
      <c r="S59" s="3"/>
      <c r="T59" s="3"/>
      <c r="U59" s="3"/>
      <c r="V59" s="3"/>
      <c r="W59" s="3"/>
      <c r="X59" s="3"/>
      <c r="Y59" s="3"/>
      <c r="Z59" s="3"/>
      <c r="AA59" s="3"/>
      <c r="AB59" s="3"/>
      <c r="AC59" s="3"/>
      <c r="AD59" s="3"/>
      <c r="AE59" s="3"/>
    </row>
    <row r="60" spans="2:31">
      <c r="D60" s="15" t="s">
        <v>32</v>
      </c>
      <c r="H60" s="27" t="s">
        <v>72</v>
      </c>
      <c r="J60" s="28">
        <f t="shared" si="11"/>
        <v>0</v>
      </c>
      <c r="L60" s="3"/>
      <c r="M60" s="3"/>
      <c r="N60" s="3"/>
      <c r="O60" s="3"/>
      <c r="P60" s="3"/>
      <c r="Q60" s="3"/>
      <c r="R60" s="3"/>
      <c r="S60" s="3"/>
      <c r="T60" s="3"/>
      <c r="U60" s="3"/>
      <c r="V60" s="3"/>
      <c r="W60" s="3"/>
      <c r="X60" s="3"/>
      <c r="Y60" s="3"/>
      <c r="Z60" s="3"/>
      <c r="AA60" s="3"/>
      <c r="AB60" s="3"/>
      <c r="AC60" s="3"/>
      <c r="AD60" s="3"/>
      <c r="AE60" s="3"/>
    </row>
    <row r="61" spans="2:31">
      <c r="D61" s="15" t="s">
        <v>33</v>
      </c>
      <c r="H61" s="27" t="s">
        <v>72</v>
      </c>
      <c r="J61" s="28">
        <f t="shared" si="11"/>
        <v>0</v>
      </c>
      <c r="L61" s="3"/>
      <c r="M61" s="3"/>
      <c r="N61" s="3"/>
      <c r="O61" s="3"/>
      <c r="P61" s="3"/>
      <c r="Q61" s="3"/>
      <c r="R61" s="3"/>
      <c r="S61" s="3"/>
      <c r="T61" s="3"/>
      <c r="U61" s="3"/>
      <c r="V61" s="3"/>
      <c r="W61" s="3"/>
      <c r="X61" s="3"/>
      <c r="Y61" s="3"/>
      <c r="Z61" s="3"/>
      <c r="AA61" s="3"/>
      <c r="AB61" s="3"/>
      <c r="AC61" s="3"/>
      <c r="AD61" s="3"/>
      <c r="AE61" s="3"/>
    </row>
    <row r="62" spans="2:31">
      <c r="D62" s="15" t="s">
        <v>35</v>
      </c>
      <c r="H62" s="27" t="s">
        <v>72</v>
      </c>
      <c r="J62" s="28">
        <f t="shared" si="11"/>
        <v>0</v>
      </c>
      <c r="L62" s="3"/>
      <c r="M62" s="3"/>
      <c r="N62" s="3"/>
      <c r="O62" s="3"/>
      <c r="P62" s="3"/>
      <c r="Q62" s="3"/>
      <c r="R62" s="3"/>
      <c r="S62" s="3"/>
      <c r="T62" s="3"/>
      <c r="U62" s="3"/>
      <c r="V62" s="3"/>
      <c r="W62" s="3"/>
      <c r="X62" s="3"/>
      <c r="Y62" s="3"/>
      <c r="Z62" s="3"/>
      <c r="AA62" s="3"/>
      <c r="AB62" s="3"/>
      <c r="AC62" s="3"/>
      <c r="AD62" s="3"/>
      <c r="AE62" s="3"/>
    </row>
    <row r="63" spans="2:31">
      <c r="D63" s="15" t="s">
        <v>34</v>
      </c>
      <c r="H63" s="27" t="s">
        <v>72</v>
      </c>
      <c r="J63" s="28">
        <f t="shared" si="11"/>
        <v>0</v>
      </c>
      <c r="L63" s="3"/>
      <c r="M63" s="3"/>
      <c r="N63" s="3"/>
      <c r="O63" s="3"/>
      <c r="P63" s="3"/>
      <c r="Q63" s="3"/>
      <c r="R63" s="3"/>
      <c r="S63" s="3"/>
      <c r="T63" s="3"/>
      <c r="U63" s="3"/>
      <c r="V63" s="3"/>
      <c r="W63" s="3"/>
      <c r="X63" s="3"/>
      <c r="Y63" s="3"/>
      <c r="Z63" s="3"/>
      <c r="AA63" s="3"/>
      <c r="AB63" s="3"/>
      <c r="AC63" s="3"/>
      <c r="AD63" s="3"/>
      <c r="AE63" s="3"/>
    </row>
    <row r="65" spans="1:31" s="23" customFormat="1">
      <c r="B65" s="23">
        <v>3</v>
      </c>
      <c r="D65" s="24" t="s">
        <v>102</v>
      </c>
    </row>
    <row r="67" spans="1:31">
      <c r="D67" s="26" t="str">
        <f>D65</f>
        <v>Part de charges de structure sur le prix total de vente</v>
      </c>
      <c r="H67" s="27" t="s">
        <v>72</v>
      </c>
      <c r="J67" s="26">
        <f>SUM(L67:Z67)</f>
        <v>0</v>
      </c>
      <c r="L67" s="26">
        <f>SUM(L68:L69)</f>
        <v>0</v>
      </c>
      <c r="M67" s="26">
        <f t="shared" ref="M67:AE67" si="13">SUM(M68:M69)</f>
        <v>0</v>
      </c>
      <c r="N67" s="26">
        <f t="shared" si="13"/>
        <v>0</v>
      </c>
      <c r="O67" s="26">
        <f t="shared" si="13"/>
        <v>0</v>
      </c>
      <c r="P67" s="26">
        <f t="shared" si="13"/>
        <v>0</v>
      </c>
      <c r="Q67" s="26">
        <f t="shared" si="13"/>
        <v>0</v>
      </c>
      <c r="R67" s="26">
        <f t="shared" si="13"/>
        <v>0</v>
      </c>
      <c r="S67" s="26">
        <f t="shared" si="13"/>
        <v>0</v>
      </c>
      <c r="T67" s="26">
        <f t="shared" si="13"/>
        <v>0</v>
      </c>
      <c r="U67" s="26">
        <f t="shared" si="13"/>
        <v>0</v>
      </c>
      <c r="V67" s="26">
        <f t="shared" si="13"/>
        <v>0</v>
      </c>
      <c r="W67" s="26">
        <f t="shared" si="13"/>
        <v>0</v>
      </c>
      <c r="X67" s="26">
        <f t="shared" si="13"/>
        <v>0</v>
      </c>
      <c r="Y67" s="26">
        <f t="shared" si="13"/>
        <v>0</v>
      </c>
      <c r="Z67" s="26">
        <f t="shared" si="13"/>
        <v>0</v>
      </c>
      <c r="AA67" s="26">
        <f t="shared" si="13"/>
        <v>0</v>
      </c>
      <c r="AB67" s="26">
        <f t="shared" si="13"/>
        <v>0</v>
      </c>
      <c r="AC67" s="26">
        <f t="shared" si="13"/>
        <v>0</v>
      </c>
      <c r="AD67" s="26">
        <f t="shared" si="13"/>
        <v>0</v>
      </c>
      <c r="AE67" s="26">
        <f t="shared" si="13"/>
        <v>0</v>
      </c>
    </row>
    <row r="68" spans="1:31">
      <c r="D68" s="15" t="s">
        <v>36</v>
      </c>
      <c r="H68" s="27" t="s">
        <v>72</v>
      </c>
      <c r="J68" s="28">
        <f>SUM(L68:Z68)</f>
        <v>0</v>
      </c>
      <c r="L68" s="3"/>
      <c r="M68" s="3"/>
      <c r="N68" s="3"/>
      <c r="O68" s="3"/>
      <c r="P68" s="3"/>
      <c r="Q68" s="3"/>
      <c r="R68" s="3"/>
      <c r="S68" s="3"/>
      <c r="T68" s="3"/>
      <c r="U68" s="3"/>
      <c r="V68" s="3"/>
      <c r="W68" s="3"/>
      <c r="X68" s="3"/>
      <c r="Y68" s="3"/>
      <c r="Z68" s="3"/>
      <c r="AA68" s="3"/>
      <c r="AB68" s="3"/>
      <c r="AC68" s="3"/>
      <c r="AD68" s="3"/>
      <c r="AE68" s="3"/>
    </row>
    <row r="69" spans="1:31">
      <c r="D69" s="15" t="s">
        <v>37</v>
      </c>
      <c r="H69" s="27" t="s">
        <v>72</v>
      </c>
      <c r="J69" s="28">
        <f>SUM(L69:Z69)</f>
        <v>0</v>
      </c>
      <c r="L69" s="3"/>
      <c r="M69" s="3"/>
      <c r="N69" s="3"/>
      <c r="O69" s="3"/>
      <c r="P69" s="3"/>
      <c r="Q69" s="3"/>
      <c r="R69" s="3"/>
      <c r="S69" s="3"/>
      <c r="T69" s="3"/>
      <c r="U69" s="3"/>
      <c r="V69" s="3"/>
      <c r="W69" s="3"/>
      <c r="X69" s="3"/>
      <c r="Y69" s="3"/>
      <c r="Z69" s="3"/>
      <c r="AA69" s="3"/>
      <c r="AB69" s="3"/>
      <c r="AC69" s="3"/>
      <c r="AD69" s="3"/>
      <c r="AE69" s="3"/>
    </row>
    <row r="71" spans="1:31" s="23" customFormat="1">
      <c r="B71" s="23">
        <v>4</v>
      </c>
      <c r="D71" s="24" t="s">
        <v>103</v>
      </c>
    </row>
    <row r="73" spans="1:31">
      <c r="D73" s="26" t="str">
        <f>D71</f>
        <v>Par de marges et aléas sur le prix total de vente</v>
      </c>
      <c r="H73" s="27" t="s">
        <v>72</v>
      </c>
      <c r="J73" s="26">
        <f>SUM(L73:Z73)</f>
        <v>0</v>
      </c>
      <c r="L73" s="26">
        <f>SUM(L74:L75)</f>
        <v>0</v>
      </c>
      <c r="M73" s="26">
        <f t="shared" ref="M73:AE73" si="14">SUM(M74:M75)</f>
        <v>0</v>
      </c>
      <c r="N73" s="26">
        <f t="shared" si="14"/>
        <v>0</v>
      </c>
      <c r="O73" s="26">
        <f t="shared" si="14"/>
        <v>0</v>
      </c>
      <c r="P73" s="26">
        <f t="shared" si="14"/>
        <v>0</v>
      </c>
      <c r="Q73" s="26">
        <f t="shared" si="14"/>
        <v>0</v>
      </c>
      <c r="R73" s="26">
        <f t="shared" si="14"/>
        <v>0</v>
      </c>
      <c r="S73" s="26">
        <f t="shared" si="14"/>
        <v>0</v>
      </c>
      <c r="T73" s="26">
        <f t="shared" si="14"/>
        <v>0</v>
      </c>
      <c r="U73" s="26">
        <f t="shared" si="14"/>
        <v>0</v>
      </c>
      <c r="V73" s="26">
        <f t="shared" si="14"/>
        <v>0</v>
      </c>
      <c r="W73" s="26">
        <f t="shared" si="14"/>
        <v>0</v>
      </c>
      <c r="X73" s="26">
        <f t="shared" si="14"/>
        <v>0</v>
      </c>
      <c r="Y73" s="26">
        <f t="shared" si="14"/>
        <v>0</v>
      </c>
      <c r="Z73" s="26">
        <f t="shared" si="14"/>
        <v>0</v>
      </c>
      <c r="AA73" s="26">
        <f t="shared" si="14"/>
        <v>0</v>
      </c>
      <c r="AB73" s="26">
        <f t="shared" si="14"/>
        <v>0</v>
      </c>
      <c r="AC73" s="26">
        <f t="shared" si="14"/>
        <v>0</v>
      </c>
      <c r="AD73" s="26">
        <f t="shared" si="14"/>
        <v>0</v>
      </c>
      <c r="AE73" s="26">
        <f t="shared" si="14"/>
        <v>0</v>
      </c>
    </row>
    <row r="74" spans="1:31">
      <c r="D74" s="15" t="s">
        <v>22</v>
      </c>
      <c r="H74" s="27" t="s">
        <v>72</v>
      </c>
      <c r="J74" s="28">
        <f>SUM(L74:Z74)</f>
        <v>0</v>
      </c>
      <c r="L74" s="3"/>
      <c r="M74" s="3"/>
      <c r="N74" s="3"/>
      <c r="O74" s="3"/>
      <c r="P74" s="3"/>
      <c r="Q74" s="3"/>
      <c r="R74" s="3"/>
      <c r="S74" s="3"/>
      <c r="T74" s="3"/>
      <c r="U74" s="3"/>
      <c r="V74" s="3"/>
      <c r="W74" s="3"/>
      <c r="X74" s="3"/>
      <c r="Y74" s="3"/>
      <c r="Z74" s="3"/>
      <c r="AA74" s="3"/>
      <c r="AB74" s="3"/>
      <c r="AC74" s="3"/>
      <c r="AD74" s="3"/>
      <c r="AE74" s="3"/>
    </row>
    <row r="75" spans="1:31">
      <c r="D75" s="15" t="s">
        <v>23</v>
      </c>
      <c r="H75" s="27" t="s">
        <v>72</v>
      </c>
      <c r="J75" s="28">
        <f>SUM(L75:Z75)</f>
        <v>0</v>
      </c>
      <c r="L75" s="3"/>
      <c r="M75" s="3"/>
      <c r="N75" s="3"/>
      <c r="O75" s="3"/>
      <c r="P75" s="3"/>
      <c r="Q75" s="3"/>
      <c r="R75" s="3"/>
      <c r="S75" s="3"/>
      <c r="T75" s="3"/>
      <c r="U75" s="3"/>
      <c r="V75" s="3"/>
      <c r="W75" s="3"/>
      <c r="X75" s="3"/>
      <c r="Y75" s="3"/>
      <c r="Z75" s="3"/>
      <c r="AA75" s="3"/>
      <c r="AB75" s="3"/>
      <c r="AC75" s="3"/>
      <c r="AD75" s="3"/>
      <c r="AE75" s="3"/>
    </row>
    <row r="77" spans="1:31" s="19" customFormat="1" ht="13">
      <c r="A77" s="18"/>
      <c r="D77" s="19" t="s">
        <v>39</v>
      </c>
      <c r="H77" s="20"/>
      <c r="I77" s="20"/>
      <c r="J77" s="20"/>
      <c r="K77" s="20"/>
    </row>
    <row r="79" spans="1:31" s="21" customFormat="1" ht="13">
      <c r="A79" s="9">
        <v>1</v>
      </c>
      <c r="D79" s="21" t="s">
        <v>29</v>
      </c>
      <c r="H79" s="22"/>
      <c r="I79" s="22"/>
      <c r="J79" s="22"/>
      <c r="K79" s="22"/>
    </row>
    <row r="81" spans="2:31" s="23" customFormat="1">
      <c r="B81" s="24">
        <v>1</v>
      </c>
      <c r="D81" s="24" t="s">
        <v>48</v>
      </c>
    </row>
    <row r="83" spans="2:31">
      <c r="D83" s="15" t="s">
        <v>48</v>
      </c>
      <c r="E83" s="25"/>
      <c r="F83" s="25"/>
      <c r="H83" s="27" t="s">
        <v>69</v>
      </c>
      <c r="L83" s="52">
        <v>194000</v>
      </c>
      <c r="M83" s="52">
        <v>194000</v>
      </c>
      <c r="N83" s="52">
        <v>194000</v>
      </c>
      <c r="O83" s="52">
        <v>194000</v>
      </c>
      <c r="P83" s="52">
        <v>194000</v>
      </c>
      <c r="Q83" s="52">
        <v>194000</v>
      </c>
      <c r="R83" s="52">
        <v>194000</v>
      </c>
      <c r="S83" s="52">
        <v>194000</v>
      </c>
      <c r="T83" s="52">
        <v>194000</v>
      </c>
      <c r="U83" s="52">
        <v>194000</v>
      </c>
      <c r="V83" s="52">
        <v>194000</v>
      </c>
      <c r="W83" s="52">
        <v>194000</v>
      </c>
      <c r="X83" s="52">
        <v>194000</v>
      </c>
      <c r="Y83" s="52">
        <v>194000</v>
      </c>
      <c r="Z83" s="52">
        <v>194000</v>
      </c>
      <c r="AA83" s="52"/>
      <c r="AB83" s="52"/>
      <c r="AC83" s="52"/>
      <c r="AD83" s="52"/>
      <c r="AE83" s="52"/>
    </row>
    <row r="85" spans="2:31">
      <c r="D85" s="15" t="s">
        <v>12</v>
      </c>
      <c r="E85" s="25"/>
      <c r="F85" s="25"/>
      <c r="H85" s="27" t="s">
        <v>27</v>
      </c>
      <c r="L85" s="45">
        <v>27</v>
      </c>
      <c r="M85" s="45">
        <v>27</v>
      </c>
      <c r="N85" s="45">
        <v>27</v>
      </c>
      <c r="O85" s="45">
        <v>27</v>
      </c>
      <c r="P85" s="45">
        <v>27</v>
      </c>
      <c r="Q85" s="45">
        <v>27</v>
      </c>
      <c r="R85" s="45">
        <v>27</v>
      </c>
      <c r="S85" s="45">
        <v>27</v>
      </c>
      <c r="T85" s="45">
        <v>27</v>
      </c>
      <c r="U85" s="45">
        <v>27</v>
      </c>
      <c r="V85" s="45">
        <v>27</v>
      </c>
      <c r="W85" s="45">
        <v>27</v>
      </c>
      <c r="X85" s="45">
        <v>27</v>
      </c>
      <c r="Y85" s="45">
        <v>27</v>
      </c>
      <c r="Z85" s="45">
        <v>27</v>
      </c>
      <c r="AA85" s="45"/>
      <c r="AB85" s="45"/>
      <c r="AC85" s="45"/>
      <c r="AD85" s="45"/>
      <c r="AE85" s="45"/>
    </row>
    <row r="87" spans="2:31" s="23" customFormat="1">
      <c r="B87" s="23">
        <v>2</v>
      </c>
      <c r="D87" s="24" t="s">
        <v>14</v>
      </c>
    </row>
    <row r="89" spans="2:31">
      <c r="D89" s="15" t="s">
        <v>14</v>
      </c>
      <c r="E89" s="25"/>
      <c r="F89" s="25"/>
      <c r="H89" s="27" t="s">
        <v>27</v>
      </c>
      <c r="L89" s="45">
        <v>100</v>
      </c>
      <c r="M89" s="45">
        <v>100</v>
      </c>
      <c r="N89" s="45">
        <v>100</v>
      </c>
      <c r="O89" s="45">
        <v>100</v>
      </c>
      <c r="P89" s="45">
        <v>100</v>
      </c>
      <c r="Q89" s="45">
        <v>100</v>
      </c>
      <c r="R89" s="45">
        <v>100</v>
      </c>
      <c r="S89" s="45">
        <v>100</v>
      </c>
      <c r="T89" s="45">
        <v>100</v>
      </c>
      <c r="U89" s="45">
        <v>100</v>
      </c>
      <c r="V89" s="45">
        <v>100</v>
      </c>
      <c r="W89" s="45">
        <v>100</v>
      </c>
      <c r="X89" s="45">
        <v>100</v>
      </c>
      <c r="Y89" s="45">
        <v>100</v>
      </c>
      <c r="Z89" s="45">
        <v>100</v>
      </c>
      <c r="AA89" s="45"/>
      <c r="AB89" s="45"/>
      <c r="AC89" s="45"/>
      <c r="AD89" s="45"/>
      <c r="AE89" s="45"/>
    </row>
    <row r="91" spans="2:31" s="23" customFormat="1">
      <c r="B91" s="23">
        <v>3</v>
      </c>
      <c r="D91" s="24" t="s">
        <v>15</v>
      </c>
    </row>
    <row r="93" spans="2:31">
      <c r="D93" s="15" t="s">
        <v>15</v>
      </c>
      <c r="E93" s="25"/>
      <c r="F93" s="25"/>
      <c r="H93" s="27" t="s">
        <v>71</v>
      </c>
      <c r="L93" s="52">
        <v>86000</v>
      </c>
      <c r="M93" s="52">
        <v>86000</v>
      </c>
      <c r="N93" s="52">
        <v>86000</v>
      </c>
      <c r="O93" s="52">
        <v>86000</v>
      </c>
      <c r="P93" s="52">
        <v>86000</v>
      </c>
      <c r="Q93" s="52">
        <v>86000</v>
      </c>
      <c r="R93" s="52">
        <v>86000</v>
      </c>
      <c r="S93" s="52">
        <v>86000</v>
      </c>
      <c r="T93" s="52">
        <v>86000</v>
      </c>
      <c r="U93" s="52">
        <v>86000</v>
      </c>
      <c r="V93" s="52">
        <v>86000</v>
      </c>
      <c r="W93" s="52">
        <v>86000</v>
      </c>
      <c r="X93" s="52">
        <v>86000</v>
      </c>
      <c r="Y93" s="52">
        <v>86000</v>
      </c>
      <c r="Z93" s="52">
        <v>86000</v>
      </c>
      <c r="AA93" s="52"/>
      <c r="AB93" s="52"/>
      <c r="AC93" s="52"/>
      <c r="AD93" s="52"/>
      <c r="AE93" s="52"/>
    </row>
    <row r="95" spans="2:31" s="23" customFormat="1">
      <c r="B95" s="23">
        <v>4</v>
      </c>
      <c r="D95" s="24" t="s">
        <v>13</v>
      </c>
    </row>
    <row r="97" spans="1:31">
      <c r="D97" s="15" t="s">
        <v>13</v>
      </c>
      <c r="E97" s="25"/>
      <c r="F97" s="25"/>
      <c r="H97" s="27" t="s">
        <v>69</v>
      </c>
      <c r="L97" s="52">
        <v>194000</v>
      </c>
      <c r="M97" s="52">
        <v>194000</v>
      </c>
      <c r="N97" s="52">
        <v>194000</v>
      </c>
      <c r="O97" s="52">
        <v>194000</v>
      </c>
      <c r="P97" s="52">
        <v>194000</v>
      </c>
      <c r="Q97" s="52">
        <v>194000</v>
      </c>
      <c r="R97" s="52">
        <v>194000</v>
      </c>
      <c r="S97" s="52">
        <v>194000</v>
      </c>
      <c r="T97" s="52">
        <v>194000</v>
      </c>
      <c r="U97" s="52">
        <v>194000</v>
      </c>
      <c r="V97" s="52">
        <v>194000</v>
      </c>
      <c r="W97" s="52">
        <v>194000</v>
      </c>
      <c r="X97" s="52">
        <v>194000</v>
      </c>
      <c r="Y97" s="52">
        <v>194000</v>
      </c>
      <c r="Z97" s="52">
        <v>194000</v>
      </c>
      <c r="AA97" s="52"/>
      <c r="AB97" s="52"/>
      <c r="AC97" s="52"/>
      <c r="AD97" s="52"/>
      <c r="AE97" s="52"/>
    </row>
    <row r="99" spans="1:31">
      <c r="D99" s="15" t="s">
        <v>60</v>
      </c>
      <c r="E99" s="25"/>
      <c r="F99" s="25"/>
      <c r="H99" s="27" t="s">
        <v>28</v>
      </c>
      <c r="L99" s="45">
        <v>2</v>
      </c>
      <c r="M99" s="45">
        <v>2</v>
      </c>
      <c r="N99" s="45">
        <v>2</v>
      </c>
      <c r="O99" s="45">
        <v>2</v>
      </c>
      <c r="P99" s="45">
        <v>2</v>
      </c>
      <c r="Q99" s="45">
        <v>2</v>
      </c>
      <c r="R99" s="45">
        <v>2</v>
      </c>
      <c r="S99" s="45">
        <v>2</v>
      </c>
      <c r="T99" s="45">
        <v>2</v>
      </c>
      <c r="U99" s="45">
        <v>2</v>
      </c>
      <c r="V99" s="45">
        <v>2</v>
      </c>
      <c r="W99" s="45">
        <v>2</v>
      </c>
      <c r="X99" s="45">
        <v>2</v>
      </c>
      <c r="Y99" s="45">
        <v>2</v>
      </c>
      <c r="Z99" s="45">
        <v>2</v>
      </c>
      <c r="AA99" s="45"/>
      <c r="AB99" s="45"/>
      <c r="AC99" s="45"/>
      <c r="AD99" s="45"/>
      <c r="AE99" s="45"/>
    </row>
    <row r="101" spans="1:31" s="23" customFormat="1">
      <c r="B101" s="23">
        <v>5</v>
      </c>
      <c r="D101" s="24" t="s">
        <v>16</v>
      </c>
    </row>
    <row r="103" spans="1:31">
      <c r="D103" s="15" t="s">
        <v>16</v>
      </c>
      <c r="E103" s="25"/>
      <c r="F103" s="25"/>
      <c r="H103" s="27" t="s">
        <v>69</v>
      </c>
      <c r="L103" s="52">
        <v>194000</v>
      </c>
      <c r="M103" s="52">
        <v>194000</v>
      </c>
      <c r="N103" s="52">
        <v>194000</v>
      </c>
      <c r="O103" s="52">
        <v>194000</v>
      </c>
      <c r="P103" s="52">
        <v>194000</v>
      </c>
      <c r="Q103" s="52">
        <v>194000</v>
      </c>
      <c r="R103" s="52">
        <v>194000</v>
      </c>
      <c r="S103" s="52">
        <v>194000</v>
      </c>
      <c r="T103" s="52">
        <v>194000</v>
      </c>
      <c r="U103" s="52">
        <v>194000</v>
      </c>
      <c r="V103" s="52">
        <v>194000</v>
      </c>
      <c r="W103" s="52">
        <v>194000</v>
      </c>
      <c r="X103" s="52">
        <v>194000</v>
      </c>
      <c r="Y103" s="52">
        <v>194000</v>
      </c>
      <c r="Z103" s="52">
        <v>194000</v>
      </c>
      <c r="AA103" s="52"/>
      <c r="AB103" s="52"/>
      <c r="AC103" s="52"/>
      <c r="AD103" s="52"/>
      <c r="AE103" s="52"/>
    </row>
    <row r="105" spans="1:31" s="21" customFormat="1" ht="13">
      <c r="A105" s="9">
        <v>2</v>
      </c>
      <c r="D105" s="21" t="s">
        <v>94</v>
      </c>
      <c r="H105" s="22"/>
      <c r="I105" s="22"/>
      <c r="J105" s="22"/>
      <c r="K105" s="22"/>
    </row>
    <row r="107" spans="1:31">
      <c r="D107" s="15" t="s">
        <v>64</v>
      </c>
      <c r="H107" s="27" t="s">
        <v>73</v>
      </c>
      <c r="I107" s="27"/>
      <c r="J107" s="28">
        <f>SUM(L107:AE107)</f>
        <v>0</v>
      </c>
      <c r="L107" s="3"/>
      <c r="M107" s="3"/>
      <c r="N107" s="3"/>
      <c r="O107" s="3"/>
      <c r="P107" s="3"/>
      <c r="Q107" s="3"/>
      <c r="R107" s="3"/>
      <c r="S107" s="3"/>
      <c r="T107" s="3"/>
      <c r="U107" s="3"/>
      <c r="V107" s="3"/>
      <c r="W107" s="3"/>
      <c r="X107" s="3"/>
      <c r="Y107" s="3"/>
      <c r="Z107" s="3"/>
      <c r="AA107" s="3"/>
      <c r="AB107" s="3"/>
      <c r="AC107" s="3"/>
      <c r="AD107" s="3"/>
      <c r="AE107" s="3"/>
    </row>
    <row r="108" spans="1:31">
      <c r="D108" s="15" t="s">
        <v>18</v>
      </c>
      <c r="H108" s="27" t="s">
        <v>74</v>
      </c>
      <c r="I108" s="27"/>
      <c r="J108" s="28">
        <f>SUM(L108:AE108)</f>
        <v>0</v>
      </c>
      <c r="L108" s="3"/>
      <c r="M108" s="3"/>
      <c r="N108" s="3"/>
      <c r="O108" s="3"/>
      <c r="P108" s="3"/>
      <c r="Q108" s="3"/>
      <c r="R108" s="3"/>
      <c r="S108" s="3"/>
      <c r="T108" s="3"/>
      <c r="U108" s="3"/>
      <c r="V108" s="3"/>
      <c r="W108" s="3"/>
      <c r="X108" s="3"/>
      <c r="Y108" s="3"/>
      <c r="Z108" s="3"/>
      <c r="AA108" s="3"/>
      <c r="AB108" s="3"/>
      <c r="AC108" s="3"/>
      <c r="AD108" s="3"/>
      <c r="AE108" s="3"/>
    </row>
    <row r="109" spans="1:31">
      <c r="D109" s="15" t="s">
        <v>19</v>
      </c>
      <c r="H109" s="27" t="s">
        <v>75</v>
      </c>
      <c r="I109" s="27"/>
      <c r="J109" s="28">
        <f t="shared" ref="J109:J112" si="15">SUM(L109:AE109)</f>
        <v>0</v>
      </c>
      <c r="L109" s="3"/>
      <c r="M109" s="3"/>
      <c r="N109" s="3"/>
      <c r="O109" s="3"/>
      <c r="P109" s="3"/>
      <c r="Q109" s="3"/>
      <c r="R109" s="3"/>
      <c r="S109" s="3"/>
      <c r="T109" s="3"/>
      <c r="U109" s="3"/>
      <c r="V109" s="3"/>
      <c r="W109" s="3"/>
      <c r="X109" s="3"/>
      <c r="Y109" s="3"/>
      <c r="Z109" s="3"/>
      <c r="AA109" s="3"/>
      <c r="AB109" s="3"/>
      <c r="AC109" s="3"/>
      <c r="AD109" s="3"/>
      <c r="AE109" s="3"/>
    </row>
    <row r="110" spans="1:31">
      <c r="D110" s="15" t="s">
        <v>21</v>
      </c>
      <c r="H110" s="27" t="s">
        <v>73</v>
      </c>
      <c r="I110" s="27"/>
      <c r="J110" s="28">
        <f t="shared" si="15"/>
        <v>0</v>
      </c>
      <c r="L110" s="3"/>
      <c r="M110" s="3"/>
      <c r="N110" s="3"/>
      <c r="O110" s="3"/>
      <c r="P110" s="3"/>
      <c r="Q110" s="3"/>
      <c r="R110" s="3"/>
      <c r="S110" s="3"/>
      <c r="T110" s="3"/>
      <c r="U110" s="3"/>
      <c r="V110" s="3"/>
      <c r="W110" s="3"/>
      <c r="X110" s="3"/>
      <c r="Y110" s="3"/>
      <c r="Z110" s="3"/>
      <c r="AA110" s="3"/>
      <c r="AB110" s="3"/>
      <c r="AC110" s="3"/>
      <c r="AD110" s="3"/>
      <c r="AE110" s="3"/>
    </row>
    <row r="111" spans="1:31">
      <c r="D111" s="15" t="s">
        <v>63</v>
      </c>
      <c r="H111" s="27" t="s">
        <v>74</v>
      </c>
      <c r="I111" s="27"/>
      <c r="J111" s="28">
        <f t="shared" si="15"/>
        <v>0</v>
      </c>
      <c r="L111" s="3"/>
      <c r="M111" s="3"/>
      <c r="N111" s="3"/>
      <c r="O111" s="3"/>
      <c r="P111" s="3"/>
      <c r="Q111" s="3"/>
      <c r="R111" s="3"/>
      <c r="S111" s="3"/>
      <c r="T111" s="3"/>
      <c r="U111" s="3"/>
      <c r="V111" s="3"/>
      <c r="W111" s="3"/>
      <c r="X111" s="3"/>
      <c r="Y111" s="3"/>
      <c r="Z111" s="3"/>
      <c r="AA111" s="3"/>
      <c r="AB111" s="3"/>
      <c r="AC111" s="3"/>
      <c r="AD111" s="3"/>
      <c r="AE111" s="3"/>
    </row>
    <row r="112" spans="1:31">
      <c r="D112" s="15" t="s">
        <v>20</v>
      </c>
      <c r="H112" s="27" t="s">
        <v>73</v>
      </c>
      <c r="I112" s="27"/>
      <c r="J112" s="28">
        <f t="shared" si="15"/>
        <v>0</v>
      </c>
      <c r="L112" s="3"/>
      <c r="M112" s="3"/>
      <c r="N112" s="3"/>
      <c r="O112" s="3"/>
      <c r="P112" s="3"/>
      <c r="Q112" s="3"/>
      <c r="R112" s="3"/>
      <c r="S112" s="3"/>
      <c r="T112" s="3"/>
      <c r="U112" s="3"/>
      <c r="V112" s="3"/>
      <c r="W112" s="3"/>
      <c r="X112" s="3"/>
      <c r="Y112" s="3"/>
      <c r="Z112" s="3"/>
      <c r="AA112" s="3"/>
      <c r="AB112" s="3"/>
      <c r="AC112" s="3"/>
      <c r="AD112" s="3"/>
      <c r="AE112" s="3"/>
    </row>
    <row r="114" spans="1:31" s="21" customFormat="1" ht="13">
      <c r="A114" s="9">
        <v>3</v>
      </c>
      <c r="D114" s="21" t="s">
        <v>91</v>
      </c>
      <c r="H114" s="22"/>
      <c r="I114" s="22"/>
      <c r="J114" s="22"/>
      <c r="K114" s="22"/>
    </row>
    <row r="116" spans="1:31" s="23" customFormat="1">
      <c r="B116" s="23">
        <v>1</v>
      </c>
      <c r="D116" s="24" t="s">
        <v>95</v>
      </c>
    </row>
    <row r="118" spans="1:31">
      <c r="D118" s="26" t="s">
        <v>92</v>
      </c>
      <c r="H118" s="27" t="s">
        <v>17</v>
      </c>
      <c r="I118" s="27"/>
      <c r="J118" s="28">
        <f>SUM(L118:AE118)</f>
        <v>0</v>
      </c>
      <c r="L118" s="26">
        <f t="shared" ref="L118:AE118" si="16">SUM(L119:L124)</f>
        <v>0</v>
      </c>
      <c r="M118" s="26">
        <f t="shared" si="16"/>
        <v>0</v>
      </c>
      <c r="N118" s="26">
        <f t="shared" si="16"/>
        <v>0</v>
      </c>
      <c r="O118" s="26">
        <f t="shared" si="16"/>
        <v>0</v>
      </c>
      <c r="P118" s="26">
        <f t="shared" si="16"/>
        <v>0</v>
      </c>
      <c r="Q118" s="26">
        <f t="shared" si="16"/>
        <v>0</v>
      </c>
      <c r="R118" s="26">
        <f t="shared" si="16"/>
        <v>0</v>
      </c>
      <c r="S118" s="26">
        <f t="shared" si="16"/>
        <v>0</v>
      </c>
      <c r="T118" s="26">
        <f t="shared" si="16"/>
        <v>0</v>
      </c>
      <c r="U118" s="26">
        <f t="shared" si="16"/>
        <v>0</v>
      </c>
      <c r="V118" s="26">
        <f t="shared" si="16"/>
        <v>0</v>
      </c>
      <c r="W118" s="26">
        <f t="shared" si="16"/>
        <v>0</v>
      </c>
      <c r="X118" s="26">
        <f t="shared" si="16"/>
        <v>0</v>
      </c>
      <c r="Y118" s="26">
        <f t="shared" si="16"/>
        <v>0</v>
      </c>
      <c r="Z118" s="26">
        <f t="shared" si="16"/>
        <v>0</v>
      </c>
      <c r="AA118" s="26">
        <f t="shared" si="16"/>
        <v>0</v>
      </c>
      <c r="AB118" s="26">
        <f t="shared" si="16"/>
        <v>0</v>
      </c>
      <c r="AC118" s="26">
        <f t="shared" si="16"/>
        <v>0</v>
      </c>
      <c r="AD118" s="26">
        <f t="shared" si="16"/>
        <v>0</v>
      </c>
      <c r="AE118" s="26">
        <f t="shared" si="16"/>
        <v>0</v>
      </c>
    </row>
    <row r="119" spans="1:31">
      <c r="D119" s="15" t="s">
        <v>64</v>
      </c>
      <c r="H119" s="27" t="s">
        <v>73</v>
      </c>
      <c r="I119" s="27"/>
      <c r="J119" s="28">
        <f>SUM(L119:AE119)</f>
        <v>0</v>
      </c>
      <c r="L119" s="28">
        <f t="shared" ref="L119:AE119" si="17">L107*L83</f>
        <v>0</v>
      </c>
      <c r="M119" s="28">
        <f t="shared" si="17"/>
        <v>0</v>
      </c>
      <c r="N119" s="28">
        <f t="shared" si="17"/>
        <v>0</v>
      </c>
      <c r="O119" s="28">
        <f t="shared" si="17"/>
        <v>0</v>
      </c>
      <c r="P119" s="28">
        <f t="shared" si="17"/>
        <v>0</v>
      </c>
      <c r="Q119" s="28">
        <f t="shared" si="17"/>
        <v>0</v>
      </c>
      <c r="R119" s="28">
        <f t="shared" si="17"/>
        <v>0</v>
      </c>
      <c r="S119" s="28">
        <f t="shared" si="17"/>
        <v>0</v>
      </c>
      <c r="T119" s="28">
        <f t="shared" si="17"/>
        <v>0</v>
      </c>
      <c r="U119" s="28">
        <f t="shared" si="17"/>
        <v>0</v>
      </c>
      <c r="V119" s="28">
        <f t="shared" si="17"/>
        <v>0</v>
      </c>
      <c r="W119" s="28">
        <f t="shared" si="17"/>
        <v>0</v>
      </c>
      <c r="X119" s="28">
        <f t="shared" si="17"/>
        <v>0</v>
      </c>
      <c r="Y119" s="28">
        <f t="shared" si="17"/>
        <v>0</v>
      </c>
      <c r="Z119" s="28">
        <f t="shared" si="17"/>
        <v>0</v>
      </c>
      <c r="AA119" s="28">
        <f t="shared" si="17"/>
        <v>0</v>
      </c>
      <c r="AB119" s="28">
        <f t="shared" si="17"/>
        <v>0</v>
      </c>
      <c r="AC119" s="28">
        <f t="shared" si="17"/>
        <v>0</v>
      </c>
      <c r="AD119" s="28">
        <f t="shared" si="17"/>
        <v>0</v>
      </c>
      <c r="AE119" s="28">
        <f t="shared" si="17"/>
        <v>0</v>
      </c>
    </row>
    <row r="120" spans="1:31">
      <c r="D120" s="15" t="s">
        <v>18</v>
      </c>
      <c r="H120" s="27" t="s">
        <v>74</v>
      </c>
      <c r="I120" s="27"/>
      <c r="J120" s="28">
        <f t="shared" ref="J120:J124" si="18">SUM(L120:AE120)</f>
        <v>0</v>
      </c>
      <c r="L120" s="28">
        <f t="shared" ref="L120:AE120" si="19">L108*L89</f>
        <v>0</v>
      </c>
      <c r="M120" s="28">
        <f t="shared" si="19"/>
        <v>0</v>
      </c>
      <c r="N120" s="28">
        <f t="shared" si="19"/>
        <v>0</v>
      </c>
      <c r="O120" s="28">
        <f t="shared" si="19"/>
        <v>0</v>
      </c>
      <c r="P120" s="28">
        <f t="shared" si="19"/>
        <v>0</v>
      </c>
      <c r="Q120" s="28">
        <f t="shared" si="19"/>
        <v>0</v>
      </c>
      <c r="R120" s="28">
        <f t="shared" si="19"/>
        <v>0</v>
      </c>
      <c r="S120" s="28">
        <f t="shared" si="19"/>
        <v>0</v>
      </c>
      <c r="T120" s="28">
        <f t="shared" si="19"/>
        <v>0</v>
      </c>
      <c r="U120" s="28">
        <f t="shared" si="19"/>
        <v>0</v>
      </c>
      <c r="V120" s="28">
        <f t="shared" si="19"/>
        <v>0</v>
      </c>
      <c r="W120" s="28">
        <f t="shared" si="19"/>
        <v>0</v>
      </c>
      <c r="X120" s="28">
        <f t="shared" si="19"/>
        <v>0</v>
      </c>
      <c r="Y120" s="28">
        <f t="shared" si="19"/>
        <v>0</v>
      </c>
      <c r="Z120" s="28">
        <f t="shared" si="19"/>
        <v>0</v>
      </c>
      <c r="AA120" s="28">
        <f t="shared" si="19"/>
        <v>0</v>
      </c>
      <c r="AB120" s="28">
        <f t="shared" si="19"/>
        <v>0</v>
      </c>
      <c r="AC120" s="28">
        <f t="shared" si="19"/>
        <v>0</v>
      </c>
      <c r="AD120" s="28">
        <f t="shared" si="19"/>
        <v>0</v>
      </c>
      <c r="AE120" s="28">
        <f t="shared" si="19"/>
        <v>0</v>
      </c>
    </row>
    <row r="121" spans="1:31">
      <c r="D121" s="15" t="s">
        <v>19</v>
      </c>
      <c r="H121" s="27" t="s">
        <v>75</v>
      </c>
      <c r="I121" s="27"/>
      <c r="J121" s="28">
        <f t="shared" si="18"/>
        <v>0</v>
      </c>
      <c r="L121" s="28">
        <f t="shared" ref="L121:AE121" si="20">L109*L93</f>
        <v>0</v>
      </c>
      <c r="M121" s="28">
        <f t="shared" si="20"/>
        <v>0</v>
      </c>
      <c r="N121" s="28">
        <f t="shared" si="20"/>
        <v>0</v>
      </c>
      <c r="O121" s="28">
        <f t="shared" si="20"/>
        <v>0</v>
      </c>
      <c r="P121" s="28">
        <f t="shared" si="20"/>
        <v>0</v>
      </c>
      <c r="Q121" s="28">
        <f t="shared" si="20"/>
        <v>0</v>
      </c>
      <c r="R121" s="28">
        <f t="shared" si="20"/>
        <v>0</v>
      </c>
      <c r="S121" s="28">
        <f t="shared" si="20"/>
        <v>0</v>
      </c>
      <c r="T121" s="28">
        <f t="shared" si="20"/>
        <v>0</v>
      </c>
      <c r="U121" s="28">
        <f t="shared" si="20"/>
        <v>0</v>
      </c>
      <c r="V121" s="28">
        <f t="shared" si="20"/>
        <v>0</v>
      </c>
      <c r="W121" s="28">
        <f t="shared" si="20"/>
        <v>0</v>
      </c>
      <c r="X121" s="28">
        <f t="shared" si="20"/>
        <v>0</v>
      </c>
      <c r="Y121" s="28">
        <f t="shared" si="20"/>
        <v>0</v>
      </c>
      <c r="Z121" s="28">
        <f t="shared" si="20"/>
        <v>0</v>
      </c>
      <c r="AA121" s="28">
        <f t="shared" si="20"/>
        <v>0</v>
      </c>
      <c r="AB121" s="28">
        <f t="shared" si="20"/>
        <v>0</v>
      </c>
      <c r="AC121" s="28">
        <f t="shared" si="20"/>
        <v>0</v>
      </c>
      <c r="AD121" s="28">
        <f t="shared" si="20"/>
        <v>0</v>
      </c>
      <c r="AE121" s="28">
        <f t="shared" si="20"/>
        <v>0</v>
      </c>
    </row>
    <row r="122" spans="1:31">
      <c r="D122" s="15" t="s">
        <v>21</v>
      </c>
      <c r="H122" s="27" t="s">
        <v>73</v>
      </c>
      <c r="I122" s="27"/>
      <c r="J122" s="28">
        <f t="shared" si="18"/>
        <v>0</v>
      </c>
      <c r="L122" s="28">
        <f t="shared" ref="L122:AE122" si="21">L110*L97</f>
        <v>0</v>
      </c>
      <c r="M122" s="28">
        <f t="shared" si="21"/>
        <v>0</v>
      </c>
      <c r="N122" s="28">
        <f t="shared" si="21"/>
        <v>0</v>
      </c>
      <c r="O122" s="28">
        <f t="shared" si="21"/>
        <v>0</v>
      </c>
      <c r="P122" s="28">
        <f t="shared" si="21"/>
        <v>0</v>
      </c>
      <c r="Q122" s="28">
        <f t="shared" si="21"/>
        <v>0</v>
      </c>
      <c r="R122" s="28">
        <f t="shared" si="21"/>
        <v>0</v>
      </c>
      <c r="S122" s="28">
        <f t="shared" si="21"/>
        <v>0</v>
      </c>
      <c r="T122" s="28">
        <f t="shared" si="21"/>
        <v>0</v>
      </c>
      <c r="U122" s="28">
        <f t="shared" si="21"/>
        <v>0</v>
      </c>
      <c r="V122" s="28">
        <f t="shared" si="21"/>
        <v>0</v>
      </c>
      <c r="W122" s="28">
        <f t="shared" si="21"/>
        <v>0</v>
      </c>
      <c r="X122" s="28">
        <f t="shared" si="21"/>
        <v>0</v>
      </c>
      <c r="Y122" s="28">
        <f t="shared" si="21"/>
        <v>0</v>
      </c>
      <c r="Z122" s="28">
        <f t="shared" si="21"/>
        <v>0</v>
      </c>
      <c r="AA122" s="28">
        <f t="shared" si="21"/>
        <v>0</v>
      </c>
      <c r="AB122" s="28">
        <f t="shared" si="21"/>
        <v>0</v>
      </c>
      <c r="AC122" s="28">
        <f t="shared" si="21"/>
        <v>0</v>
      </c>
      <c r="AD122" s="28">
        <f t="shared" si="21"/>
        <v>0</v>
      </c>
      <c r="AE122" s="28">
        <f t="shared" si="21"/>
        <v>0</v>
      </c>
    </row>
    <row r="123" spans="1:31">
      <c r="D123" s="15" t="s">
        <v>63</v>
      </c>
      <c r="H123" s="27" t="s">
        <v>74</v>
      </c>
      <c r="I123" s="27"/>
      <c r="J123" s="28">
        <f t="shared" si="18"/>
        <v>0</v>
      </c>
      <c r="L123" s="28">
        <f t="shared" ref="L123:AE123" si="22">L111*L99</f>
        <v>0</v>
      </c>
      <c r="M123" s="28">
        <f t="shared" si="22"/>
        <v>0</v>
      </c>
      <c r="N123" s="28">
        <f t="shared" si="22"/>
        <v>0</v>
      </c>
      <c r="O123" s="28">
        <f t="shared" si="22"/>
        <v>0</v>
      </c>
      <c r="P123" s="28">
        <f t="shared" si="22"/>
        <v>0</v>
      </c>
      <c r="Q123" s="28">
        <f t="shared" si="22"/>
        <v>0</v>
      </c>
      <c r="R123" s="28">
        <f t="shared" si="22"/>
        <v>0</v>
      </c>
      <c r="S123" s="28">
        <f t="shared" si="22"/>
        <v>0</v>
      </c>
      <c r="T123" s="28">
        <f t="shared" si="22"/>
        <v>0</v>
      </c>
      <c r="U123" s="28">
        <f t="shared" si="22"/>
        <v>0</v>
      </c>
      <c r="V123" s="28">
        <f t="shared" si="22"/>
        <v>0</v>
      </c>
      <c r="W123" s="28">
        <f t="shared" si="22"/>
        <v>0</v>
      </c>
      <c r="X123" s="28">
        <f t="shared" si="22"/>
        <v>0</v>
      </c>
      <c r="Y123" s="28">
        <f t="shared" si="22"/>
        <v>0</v>
      </c>
      <c r="Z123" s="28">
        <f t="shared" si="22"/>
        <v>0</v>
      </c>
      <c r="AA123" s="28">
        <f t="shared" si="22"/>
        <v>0</v>
      </c>
      <c r="AB123" s="28">
        <f t="shared" si="22"/>
        <v>0</v>
      </c>
      <c r="AC123" s="28">
        <f t="shared" si="22"/>
        <v>0</v>
      </c>
      <c r="AD123" s="28">
        <f t="shared" si="22"/>
        <v>0</v>
      </c>
      <c r="AE123" s="28">
        <f t="shared" si="22"/>
        <v>0</v>
      </c>
    </row>
    <row r="124" spans="1:31">
      <c r="D124" s="15" t="s">
        <v>20</v>
      </c>
      <c r="H124" s="27" t="s">
        <v>73</v>
      </c>
      <c r="I124" s="27"/>
      <c r="J124" s="28">
        <f t="shared" si="18"/>
        <v>0</v>
      </c>
      <c r="L124" s="28">
        <f t="shared" ref="L124:AE124" si="23">L112*L103</f>
        <v>0</v>
      </c>
      <c r="M124" s="28">
        <f t="shared" si="23"/>
        <v>0</v>
      </c>
      <c r="N124" s="28">
        <f t="shared" si="23"/>
        <v>0</v>
      </c>
      <c r="O124" s="28">
        <f t="shared" si="23"/>
        <v>0</v>
      </c>
      <c r="P124" s="28">
        <f t="shared" si="23"/>
        <v>0</v>
      </c>
      <c r="Q124" s="28">
        <f t="shared" si="23"/>
        <v>0</v>
      </c>
      <c r="R124" s="28">
        <f t="shared" si="23"/>
        <v>0</v>
      </c>
      <c r="S124" s="28">
        <f t="shared" si="23"/>
        <v>0</v>
      </c>
      <c r="T124" s="28">
        <f t="shared" si="23"/>
        <v>0</v>
      </c>
      <c r="U124" s="28">
        <f t="shared" si="23"/>
        <v>0</v>
      </c>
      <c r="V124" s="28">
        <f t="shared" si="23"/>
        <v>0</v>
      </c>
      <c r="W124" s="28">
        <f t="shared" si="23"/>
        <v>0</v>
      </c>
      <c r="X124" s="28">
        <f t="shared" si="23"/>
        <v>0</v>
      </c>
      <c r="Y124" s="28">
        <f t="shared" si="23"/>
        <v>0</v>
      </c>
      <c r="Z124" s="28">
        <f t="shared" si="23"/>
        <v>0</v>
      </c>
      <c r="AA124" s="28">
        <f t="shared" si="23"/>
        <v>0</v>
      </c>
      <c r="AB124" s="28">
        <f t="shared" si="23"/>
        <v>0</v>
      </c>
      <c r="AC124" s="28">
        <f t="shared" si="23"/>
        <v>0</v>
      </c>
      <c r="AD124" s="28">
        <f t="shared" si="23"/>
        <v>0</v>
      </c>
      <c r="AE124" s="28">
        <f t="shared" si="23"/>
        <v>0</v>
      </c>
    </row>
    <row r="126" spans="1:31" s="23" customFormat="1">
      <c r="B126" s="23">
        <v>2</v>
      </c>
      <c r="D126" s="24" t="s">
        <v>101</v>
      </c>
    </row>
    <row r="128" spans="1:31">
      <c r="D128" s="26" t="str">
        <f>D126</f>
        <v>Part de charges liées à l'activité de la maintenance sur le prix total de vente</v>
      </c>
      <c r="J128" s="26">
        <f t="shared" ref="J128:J134" si="24">SUM(L128:Z128)</f>
        <v>0</v>
      </c>
      <c r="L128" s="26">
        <f>SUM(L129:L134)</f>
        <v>0</v>
      </c>
      <c r="M128" s="26">
        <f t="shared" ref="M128:AE128" si="25">SUM(M129:M134)</f>
        <v>0</v>
      </c>
      <c r="N128" s="26">
        <f t="shared" si="25"/>
        <v>0</v>
      </c>
      <c r="O128" s="26">
        <f t="shared" si="25"/>
        <v>0</v>
      </c>
      <c r="P128" s="26">
        <f t="shared" si="25"/>
        <v>0</v>
      </c>
      <c r="Q128" s="26">
        <f t="shared" si="25"/>
        <v>0</v>
      </c>
      <c r="R128" s="26">
        <f t="shared" si="25"/>
        <v>0</v>
      </c>
      <c r="S128" s="26">
        <f t="shared" si="25"/>
        <v>0</v>
      </c>
      <c r="T128" s="26">
        <f t="shared" si="25"/>
        <v>0</v>
      </c>
      <c r="U128" s="26">
        <f t="shared" si="25"/>
        <v>0</v>
      </c>
      <c r="V128" s="26">
        <f t="shared" si="25"/>
        <v>0</v>
      </c>
      <c r="W128" s="26">
        <f t="shared" si="25"/>
        <v>0</v>
      </c>
      <c r="X128" s="26">
        <f t="shared" si="25"/>
        <v>0</v>
      </c>
      <c r="Y128" s="26">
        <f t="shared" si="25"/>
        <v>0</v>
      </c>
      <c r="Z128" s="26">
        <f t="shared" si="25"/>
        <v>0</v>
      </c>
      <c r="AA128" s="26">
        <f t="shared" si="25"/>
        <v>0</v>
      </c>
      <c r="AB128" s="26">
        <f t="shared" si="25"/>
        <v>0</v>
      </c>
      <c r="AC128" s="26">
        <f t="shared" si="25"/>
        <v>0</v>
      </c>
      <c r="AD128" s="26">
        <f t="shared" si="25"/>
        <v>0</v>
      </c>
      <c r="AE128" s="26">
        <f t="shared" si="25"/>
        <v>0</v>
      </c>
    </row>
    <row r="129" spans="2:31">
      <c r="D129" s="15" t="s">
        <v>93</v>
      </c>
      <c r="H129" s="27" t="s">
        <v>72</v>
      </c>
      <c r="J129" s="28">
        <f t="shared" si="24"/>
        <v>0</v>
      </c>
      <c r="L129" s="3"/>
      <c r="M129" s="3"/>
      <c r="N129" s="3"/>
      <c r="O129" s="3"/>
      <c r="P129" s="3"/>
      <c r="Q129" s="3"/>
      <c r="R129" s="3"/>
      <c r="S129" s="3"/>
      <c r="T129" s="3"/>
      <c r="U129" s="3"/>
      <c r="V129" s="3"/>
      <c r="W129" s="3"/>
      <c r="X129" s="3"/>
      <c r="Y129" s="3"/>
      <c r="Z129" s="3"/>
      <c r="AA129" s="3"/>
      <c r="AB129" s="3"/>
      <c r="AC129" s="3"/>
      <c r="AD129" s="3"/>
      <c r="AE129" s="3"/>
    </row>
    <row r="130" spans="2:31">
      <c r="D130" s="15" t="s">
        <v>31</v>
      </c>
      <c r="H130" s="27" t="s">
        <v>72</v>
      </c>
      <c r="J130" s="28">
        <f t="shared" si="24"/>
        <v>0</v>
      </c>
      <c r="L130" s="3"/>
      <c r="M130" s="3"/>
      <c r="N130" s="3"/>
      <c r="O130" s="3"/>
      <c r="P130" s="3"/>
      <c r="Q130" s="3"/>
      <c r="R130" s="3"/>
      <c r="S130" s="3"/>
      <c r="T130" s="3"/>
      <c r="U130" s="3"/>
      <c r="V130" s="3"/>
      <c r="W130" s="3"/>
      <c r="X130" s="3"/>
      <c r="Y130" s="3"/>
      <c r="Z130" s="3"/>
      <c r="AA130" s="3"/>
      <c r="AB130" s="3"/>
      <c r="AC130" s="3"/>
      <c r="AD130" s="3"/>
      <c r="AE130" s="3"/>
    </row>
    <row r="131" spans="2:31">
      <c r="D131" s="15" t="s">
        <v>32</v>
      </c>
      <c r="H131" s="27" t="s">
        <v>72</v>
      </c>
      <c r="J131" s="28">
        <f t="shared" si="24"/>
        <v>0</v>
      </c>
      <c r="L131" s="3"/>
      <c r="M131" s="3"/>
      <c r="N131" s="3"/>
      <c r="O131" s="3"/>
      <c r="P131" s="3"/>
      <c r="Q131" s="3"/>
      <c r="R131" s="3"/>
      <c r="S131" s="3"/>
      <c r="T131" s="3"/>
      <c r="U131" s="3"/>
      <c r="V131" s="3"/>
      <c r="W131" s="3"/>
      <c r="X131" s="3"/>
      <c r="Y131" s="3"/>
      <c r="Z131" s="3"/>
      <c r="AA131" s="3"/>
      <c r="AB131" s="3"/>
      <c r="AC131" s="3"/>
      <c r="AD131" s="3"/>
      <c r="AE131" s="3"/>
    </row>
    <row r="132" spans="2:31">
      <c r="D132" s="15" t="s">
        <v>33</v>
      </c>
      <c r="H132" s="27" t="s">
        <v>72</v>
      </c>
      <c r="J132" s="28">
        <f t="shared" si="24"/>
        <v>0</v>
      </c>
      <c r="L132" s="3"/>
      <c r="M132" s="3"/>
      <c r="N132" s="3"/>
      <c r="O132" s="3"/>
      <c r="P132" s="3"/>
      <c r="Q132" s="3"/>
      <c r="R132" s="3"/>
      <c r="S132" s="3"/>
      <c r="T132" s="3"/>
      <c r="U132" s="3"/>
      <c r="V132" s="3"/>
      <c r="W132" s="3"/>
      <c r="X132" s="3"/>
      <c r="Y132" s="3"/>
      <c r="Z132" s="3"/>
      <c r="AA132" s="3"/>
      <c r="AB132" s="3"/>
      <c r="AC132" s="3"/>
      <c r="AD132" s="3"/>
      <c r="AE132" s="3"/>
    </row>
    <row r="133" spans="2:31">
      <c r="D133" s="15" t="s">
        <v>35</v>
      </c>
      <c r="H133" s="27" t="s">
        <v>72</v>
      </c>
      <c r="J133" s="28">
        <f t="shared" si="24"/>
        <v>0</v>
      </c>
      <c r="L133" s="3"/>
      <c r="M133" s="3"/>
      <c r="N133" s="3"/>
      <c r="O133" s="3"/>
      <c r="P133" s="3"/>
      <c r="Q133" s="3"/>
      <c r="R133" s="3"/>
      <c r="S133" s="3"/>
      <c r="T133" s="3"/>
      <c r="U133" s="3"/>
      <c r="V133" s="3"/>
      <c r="W133" s="3"/>
      <c r="X133" s="3"/>
      <c r="Y133" s="3"/>
      <c r="Z133" s="3"/>
      <c r="AA133" s="3"/>
      <c r="AB133" s="3"/>
      <c r="AC133" s="3"/>
      <c r="AD133" s="3"/>
      <c r="AE133" s="3"/>
    </row>
    <row r="134" spans="2:31">
      <c r="D134" s="15" t="s">
        <v>34</v>
      </c>
      <c r="H134" s="27" t="s">
        <v>72</v>
      </c>
      <c r="J134" s="28">
        <f t="shared" si="24"/>
        <v>0</v>
      </c>
      <c r="L134" s="3"/>
      <c r="M134" s="3"/>
      <c r="N134" s="3"/>
      <c r="O134" s="3"/>
      <c r="P134" s="3"/>
      <c r="Q134" s="3"/>
      <c r="R134" s="3"/>
      <c r="S134" s="3"/>
      <c r="T134" s="3"/>
      <c r="U134" s="3"/>
      <c r="V134" s="3"/>
      <c r="W134" s="3"/>
      <c r="X134" s="3"/>
      <c r="Y134" s="3"/>
      <c r="Z134" s="3"/>
      <c r="AA134" s="3"/>
      <c r="AB134" s="3"/>
      <c r="AC134" s="3"/>
      <c r="AD134" s="3"/>
      <c r="AE134" s="3"/>
    </row>
    <row r="136" spans="2:31" s="23" customFormat="1">
      <c r="B136" s="23">
        <v>3</v>
      </c>
      <c r="D136" s="24" t="s">
        <v>102</v>
      </c>
    </row>
    <row r="138" spans="2:31">
      <c r="D138" s="26" t="str">
        <f>D136</f>
        <v>Part de charges de structure sur le prix total de vente</v>
      </c>
      <c r="H138" s="27" t="s">
        <v>72</v>
      </c>
      <c r="J138" s="26">
        <f>SUM(L138:Z138)</f>
        <v>0</v>
      </c>
      <c r="L138" s="26">
        <f>SUM(L139:L140)</f>
        <v>0</v>
      </c>
      <c r="M138" s="26">
        <f t="shared" ref="M138:AE138" si="26">SUM(M139:M140)</f>
        <v>0</v>
      </c>
      <c r="N138" s="26">
        <f t="shared" si="26"/>
        <v>0</v>
      </c>
      <c r="O138" s="26">
        <f t="shared" si="26"/>
        <v>0</v>
      </c>
      <c r="P138" s="26">
        <f t="shared" si="26"/>
        <v>0</v>
      </c>
      <c r="Q138" s="26">
        <f t="shared" si="26"/>
        <v>0</v>
      </c>
      <c r="R138" s="26">
        <f t="shared" si="26"/>
        <v>0</v>
      </c>
      <c r="S138" s="26">
        <f t="shared" si="26"/>
        <v>0</v>
      </c>
      <c r="T138" s="26">
        <f t="shared" si="26"/>
        <v>0</v>
      </c>
      <c r="U138" s="26">
        <f t="shared" si="26"/>
        <v>0</v>
      </c>
      <c r="V138" s="26">
        <f t="shared" si="26"/>
        <v>0</v>
      </c>
      <c r="W138" s="26">
        <f t="shared" si="26"/>
        <v>0</v>
      </c>
      <c r="X138" s="26">
        <f t="shared" si="26"/>
        <v>0</v>
      </c>
      <c r="Y138" s="26">
        <f t="shared" si="26"/>
        <v>0</v>
      </c>
      <c r="Z138" s="26">
        <f t="shared" si="26"/>
        <v>0</v>
      </c>
      <c r="AA138" s="26">
        <f t="shared" si="26"/>
        <v>0</v>
      </c>
      <c r="AB138" s="26">
        <f t="shared" si="26"/>
        <v>0</v>
      </c>
      <c r="AC138" s="26">
        <f t="shared" si="26"/>
        <v>0</v>
      </c>
      <c r="AD138" s="26">
        <f t="shared" si="26"/>
        <v>0</v>
      </c>
      <c r="AE138" s="26">
        <f t="shared" si="26"/>
        <v>0</v>
      </c>
    </row>
    <row r="139" spans="2:31">
      <c r="D139" s="15" t="s">
        <v>36</v>
      </c>
      <c r="H139" s="27" t="s">
        <v>72</v>
      </c>
      <c r="J139" s="28">
        <f>SUM(L139:Z139)</f>
        <v>0</v>
      </c>
      <c r="L139" s="3"/>
      <c r="M139" s="3"/>
      <c r="N139" s="3"/>
      <c r="O139" s="3"/>
      <c r="P139" s="3"/>
      <c r="Q139" s="3"/>
      <c r="R139" s="3"/>
      <c r="S139" s="3"/>
      <c r="T139" s="3"/>
      <c r="U139" s="3"/>
      <c r="V139" s="3"/>
      <c r="W139" s="3"/>
      <c r="X139" s="3"/>
      <c r="Y139" s="3"/>
      <c r="Z139" s="3"/>
      <c r="AA139" s="3"/>
      <c r="AB139" s="3"/>
      <c r="AC139" s="3"/>
      <c r="AD139" s="3"/>
      <c r="AE139" s="3"/>
    </row>
    <row r="140" spans="2:31">
      <c r="D140" s="15" t="s">
        <v>37</v>
      </c>
      <c r="H140" s="27" t="s">
        <v>72</v>
      </c>
      <c r="J140" s="28">
        <f>SUM(L140:Z140)</f>
        <v>0</v>
      </c>
      <c r="L140" s="3"/>
      <c r="M140" s="3"/>
      <c r="N140" s="3"/>
      <c r="O140" s="3"/>
      <c r="P140" s="3"/>
      <c r="Q140" s="3"/>
      <c r="R140" s="3"/>
      <c r="S140" s="3"/>
      <c r="T140" s="3"/>
      <c r="U140" s="3"/>
      <c r="V140" s="3"/>
      <c r="W140" s="3"/>
      <c r="X140" s="3"/>
      <c r="Y140" s="3"/>
      <c r="Z140" s="3"/>
      <c r="AA140" s="3"/>
      <c r="AB140" s="3"/>
      <c r="AC140" s="3"/>
      <c r="AD140" s="3"/>
      <c r="AE140" s="3"/>
    </row>
    <row r="142" spans="2:31" s="23" customFormat="1">
      <c r="B142" s="23">
        <v>4</v>
      </c>
      <c r="D142" s="24" t="s">
        <v>103</v>
      </c>
    </row>
    <row r="144" spans="2:31">
      <c r="D144" s="26" t="str">
        <f>D142</f>
        <v>Par de marges et aléas sur le prix total de vente</v>
      </c>
      <c r="H144" s="27" t="s">
        <v>72</v>
      </c>
      <c r="J144" s="26">
        <f>SUM(L144:Z144)</f>
        <v>0</v>
      </c>
      <c r="L144" s="26">
        <f>SUM(L145:L146)</f>
        <v>0</v>
      </c>
      <c r="M144" s="26">
        <f t="shared" ref="M144:AE144" si="27">SUM(M145:M146)</f>
        <v>0</v>
      </c>
      <c r="N144" s="26">
        <f t="shared" si="27"/>
        <v>0</v>
      </c>
      <c r="O144" s="26">
        <f t="shared" si="27"/>
        <v>0</v>
      </c>
      <c r="P144" s="26">
        <f t="shared" si="27"/>
        <v>0</v>
      </c>
      <c r="Q144" s="26">
        <f t="shared" si="27"/>
        <v>0</v>
      </c>
      <c r="R144" s="26">
        <f t="shared" si="27"/>
        <v>0</v>
      </c>
      <c r="S144" s="26">
        <f t="shared" si="27"/>
        <v>0</v>
      </c>
      <c r="T144" s="26">
        <f t="shared" si="27"/>
        <v>0</v>
      </c>
      <c r="U144" s="26">
        <f t="shared" si="27"/>
        <v>0</v>
      </c>
      <c r="V144" s="26">
        <f t="shared" si="27"/>
        <v>0</v>
      </c>
      <c r="W144" s="26">
        <f t="shared" si="27"/>
        <v>0</v>
      </c>
      <c r="X144" s="26">
        <f t="shared" si="27"/>
        <v>0</v>
      </c>
      <c r="Y144" s="26">
        <f t="shared" si="27"/>
        <v>0</v>
      </c>
      <c r="Z144" s="26">
        <f t="shared" si="27"/>
        <v>0</v>
      </c>
      <c r="AA144" s="26">
        <f t="shared" si="27"/>
        <v>0</v>
      </c>
      <c r="AB144" s="26">
        <f t="shared" si="27"/>
        <v>0</v>
      </c>
      <c r="AC144" s="26">
        <f t="shared" si="27"/>
        <v>0</v>
      </c>
      <c r="AD144" s="26">
        <f t="shared" si="27"/>
        <v>0</v>
      </c>
      <c r="AE144" s="26">
        <f t="shared" si="27"/>
        <v>0</v>
      </c>
    </row>
    <row r="145" spans="1:31">
      <c r="D145" s="15" t="s">
        <v>22</v>
      </c>
      <c r="H145" s="27" t="s">
        <v>72</v>
      </c>
      <c r="J145" s="28">
        <f>SUM(L145:Z145)</f>
        <v>0</v>
      </c>
      <c r="L145" s="3"/>
      <c r="M145" s="3"/>
      <c r="N145" s="3"/>
      <c r="O145" s="3"/>
      <c r="P145" s="3"/>
      <c r="Q145" s="3"/>
      <c r="R145" s="3"/>
      <c r="S145" s="3"/>
      <c r="T145" s="3"/>
      <c r="U145" s="3"/>
      <c r="V145" s="3"/>
      <c r="W145" s="3"/>
      <c r="X145" s="3"/>
      <c r="Y145" s="3"/>
      <c r="Z145" s="3"/>
      <c r="AA145" s="3"/>
      <c r="AB145" s="3"/>
      <c r="AC145" s="3"/>
      <c r="AD145" s="3"/>
      <c r="AE145" s="3"/>
    </row>
    <row r="146" spans="1:31">
      <c r="D146" s="15" t="s">
        <v>23</v>
      </c>
      <c r="H146" s="27" t="s">
        <v>72</v>
      </c>
      <c r="J146" s="28">
        <f>SUM(L146:Z146)</f>
        <v>0</v>
      </c>
      <c r="L146" s="3"/>
      <c r="M146" s="3"/>
      <c r="N146" s="3"/>
      <c r="O146" s="3"/>
      <c r="P146" s="3"/>
      <c r="Q146" s="3"/>
      <c r="R146" s="3"/>
      <c r="S146" s="3"/>
      <c r="T146" s="3"/>
      <c r="U146" s="3"/>
      <c r="V146" s="3"/>
      <c r="W146" s="3"/>
      <c r="X146" s="3"/>
      <c r="Y146" s="3"/>
      <c r="Z146" s="3"/>
      <c r="AA146" s="3"/>
      <c r="AB146" s="3"/>
      <c r="AC146" s="3"/>
      <c r="AD146" s="3"/>
      <c r="AE146" s="3"/>
    </row>
    <row r="148" spans="1:31" s="19" customFormat="1" ht="13">
      <c r="A148" s="18"/>
      <c r="D148" s="19" t="s">
        <v>76</v>
      </c>
      <c r="H148" s="20"/>
      <c r="I148" s="20"/>
      <c r="J148" s="20"/>
      <c r="K148" s="20"/>
    </row>
    <row r="150" spans="1:31" s="21" customFormat="1" ht="13">
      <c r="A150" s="9">
        <v>1</v>
      </c>
      <c r="D150" s="21" t="s">
        <v>29</v>
      </c>
      <c r="H150" s="22"/>
      <c r="I150" s="22"/>
      <c r="J150" s="22"/>
      <c r="K150" s="22"/>
    </row>
    <row r="152" spans="1:31" s="23" customFormat="1">
      <c r="B152" s="24">
        <v>1</v>
      </c>
      <c r="D152" s="24" t="s">
        <v>48</v>
      </c>
    </row>
    <row r="154" spans="1:31">
      <c r="D154" s="15" t="s">
        <v>48</v>
      </c>
      <c r="E154" s="25"/>
      <c r="F154" s="25"/>
      <c r="H154" s="27" t="s">
        <v>69</v>
      </c>
      <c r="L154" s="45"/>
      <c r="M154" s="45"/>
      <c r="N154" s="45"/>
      <c r="O154" s="45"/>
      <c r="P154" s="45"/>
      <c r="Q154" s="52">
        <v>210000</v>
      </c>
      <c r="R154" s="52">
        <v>210000</v>
      </c>
      <c r="S154" s="52">
        <v>210000</v>
      </c>
      <c r="T154" s="52">
        <v>210000</v>
      </c>
      <c r="U154" s="52">
        <v>210000</v>
      </c>
      <c r="V154" s="52">
        <v>210000</v>
      </c>
      <c r="W154" s="52">
        <v>210000</v>
      </c>
      <c r="X154" s="52">
        <v>210000</v>
      </c>
      <c r="Y154" s="52">
        <v>210000</v>
      </c>
      <c r="Z154" s="52">
        <v>210000</v>
      </c>
      <c r="AA154" s="52">
        <v>210000</v>
      </c>
      <c r="AB154" s="52">
        <v>210000</v>
      </c>
      <c r="AC154" s="52">
        <v>210000</v>
      </c>
      <c r="AD154" s="52">
        <v>210000</v>
      </c>
      <c r="AE154" s="52">
        <v>210000</v>
      </c>
    </row>
    <row r="156" spans="1:31">
      <c r="D156" s="15" t="s">
        <v>12</v>
      </c>
      <c r="E156" s="25"/>
      <c r="F156" s="25"/>
      <c r="H156" s="27" t="s">
        <v>27</v>
      </c>
      <c r="L156" s="45"/>
      <c r="M156" s="45"/>
      <c r="N156" s="45"/>
      <c r="O156" s="45"/>
      <c r="P156" s="45"/>
      <c r="Q156" s="45">
        <v>35</v>
      </c>
      <c r="R156" s="45">
        <v>35</v>
      </c>
      <c r="S156" s="45">
        <v>35</v>
      </c>
      <c r="T156" s="45">
        <v>35</v>
      </c>
      <c r="U156" s="45">
        <v>35</v>
      </c>
      <c r="V156" s="45">
        <v>35</v>
      </c>
      <c r="W156" s="45">
        <v>35</v>
      </c>
      <c r="X156" s="45">
        <v>35</v>
      </c>
      <c r="Y156" s="45">
        <v>35</v>
      </c>
      <c r="Z156" s="45">
        <v>35</v>
      </c>
      <c r="AA156" s="45">
        <v>35</v>
      </c>
      <c r="AB156" s="45">
        <v>35</v>
      </c>
      <c r="AC156" s="45">
        <v>35</v>
      </c>
      <c r="AD156" s="45">
        <v>35</v>
      </c>
      <c r="AE156" s="45">
        <v>35</v>
      </c>
    </row>
    <row r="158" spans="1:31" s="23" customFormat="1">
      <c r="B158" s="23">
        <v>2</v>
      </c>
      <c r="D158" s="24" t="s">
        <v>14</v>
      </c>
    </row>
    <row r="160" spans="1:31">
      <c r="D160" s="15" t="s">
        <v>14</v>
      </c>
      <c r="E160" s="25"/>
      <c r="F160" s="25"/>
      <c r="H160" s="27" t="s">
        <v>27</v>
      </c>
      <c r="L160" s="45"/>
      <c r="M160" s="45"/>
      <c r="N160" s="45"/>
      <c r="O160" s="45"/>
      <c r="P160" s="45"/>
      <c r="Q160" s="45">
        <v>115</v>
      </c>
      <c r="R160" s="45">
        <v>115</v>
      </c>
      <c r="S160" s="45">
        <v>115</v>
      </c>
      <c r="T160" s="45">
        <v>115</v>
      </c>
      <c r="U160" s="45">
        <v>115</v>
      </c>
      <c r="V160" s="45">
        <v>115</v>
      </c>
      <c r="W160" s="45">
        <v>115</v>
      </c>
      <c r="X160" s="45">
        <v>115</v>
      </c>
      <c r="Y160" s="45">
        <v>115</v>
      </c>
      <c r="Z160" s="45">
        <v>115</v>
      </c>
      <c r="AA160" s="45">
        <v>115</v>
      </c>
      <c r="AB160" s="45">
        <v>115</v>
      </c>
      <c r="AC160" s="45">
        <v>115</v>
      </c>
      <c r="AD160" s="45">
        <v>115</v>
      </c>
      <c r="AE160" s="45">
        <v>115</v>
      </c>
    </row>
    <row r="162" spans="1:31" s="23" customFormat="1">
      <c r="B162" s="23">
        <v>3</v>
      </c>
      <c r="D162" s="24" t="s">
        <v>15</v>
      </c>
    </row>
    <row r="164" spans="1:31">
      <c r="D164" s="15" t="s">
        <v>15</v>
      </c>
      <c r="E164" s="25"/>
      <c r="F164" s="25"/>
      <c r="H164" s="27" t="s">
        <v>71</v>
      </c>
      <c r="L164" s="45"/>
      <c r="M164" s="45"/>
      <c r="N164" s="45"/>
      <c r="O164" s="45"/>
      <c r="P164" s="45"/>
      <c r="Q164" s="52">
        <v>103000</v>
      </c>
      <c r="R164" s="52">
        <v>103000</v>
      </c>
      <c r="S164" s="52">
        <v>103000</v>
      </c>
      <c r="T164" s="52">
        <v>103000</v>
      </c>
      <c r="U164" s="52">
        <v>103000</v>
      </c>
      <c r="V164" s="52">
        <v>103000</v>
      </c>
      <c r="W164" s="52">
        <v>103000</v>
      </c>
      <c r="X164" s="52">
        <v>103000</v>
      </c>
      <c r="Y164" s="52">
        <v>103000</v>
      </c>
      <c r="Z164" s="52">
        <v>103000</v>
      </c>
      <c r="AA164" s="52">
        <v>103000</v>
      </c>
      <c r="AB164" s="52">
        <v>103000</v>
      </c>
      <c r="AC164" s="52">
        <v>103000</v>
      </c>
      <c r="AD164" s="52">
        <v>103000</v>
      </c>
      <c r="AE164" s="52">
        <v>103000</v>
      </c>
    </row>
    <row r="166" spans="1:31" s="23" customFormat="1">
      <c r="B166" s="23">
        <v>4</v>
      </c>
      <c r="D166" s="24" t="s">
        <v>13</v>
      </c>
    </row>
    <row r="168" spans="1:31">
      <c r="D168" s="15" t="s">
        <v>13</v>
      </c>
      <c r="E168" s="25"/>
      <c r="F168" s="25"/>
      <c r="H168" s="27" t="s">
        <v>69</v>
      </c>
      <c r="L168" s="45"/>
      <c r="M168" s="45"/>
      <c r="N168" s="45"/>
      <c r="O168" s="45"/>
      <c r="P168" s="45"/>
      <c r="Q168" s="52">
        <v>210000</v>
      </c>
      <c r="R168" s="52">
        <v>210000</v>
      </c>
      <c r="S168" s="52">
        <v>210000</v>
      </c>
      <c r="T168" s="52">
        <v>210000</v>
      </c>
      <c r="U168" s="52">
        <v>210000</v>
      </c>
      <c r="V168" s="52">
        <v>210000</v>
      </c>
      <c r="W168" s="52">
        <v>210000</v>
      </c>
      <c r="X168" s="52">
        <v>210000</v>
      </c>
      <c r="Y168" s="52">
        <v>210000</v>
      </c>
      <c r="Z168" s="52">
        <v>210000</v>
      </c>
      <c r="AA168" s="52">
        <v>210000</v>
      </c>
      <c r="AB168" s="52">
        <v>210000</v>
      </c>
      <c r="AC168" s="52">
        <v>210000</v>
      </c>
      <c r="AD168" s="52">
        <v>210000</v>
      </c>
      <c r="AE168" s="52">
        <v>210000</v>
      </c>
    </row>
    <row r="170" spans="1:31">
      <c r="D170" s="15" t="s">
        <v>60</v>
      </c>
      <c r="E170" s="25"/>
      <c r="F170" s="25"/>
      <c r="H170" s="27" t="s">
        <v>28</v>
      </c>
      <c r="L170" s="45"/>
      <c r="M170" s="45"/>
      <c r="N170" s="45"/>
      <c r="O170" s="45"/>
      <c r="P170" s="45"/>
      <c r="Q170" s="45">
        <v>2</v>
      </c>
      <c r="R170" s="45">
        <v>2</v>
      </c>
      <c r="S170" s="45">
        <v>2</v>
      </c>
      <c r="T170" s="45">
        <v>2</v>
      </c>
      <c r="U170" s="45">
        <v>2</v>
      </c>
      <c r="V170" s="45">
        <v>2</v>
      </c>
      <c r="W170" s="45">
        <v>2</v>
      </c>
      <c r="X170" s="45">
        <v>2</v>
      </c>
      <c r="Y170" s="45">
        <v>2</v>
      </c>
      <c r="Z170" s="45">
        <v>2</v>
      </c>
      <c r="AA170" s="45">
        <v>2</v>
      </c>
      <c r="AB170" s="45">
        <v>2</v>
      </c>
      <c r="AC170" s="45">
        <v>2</v>
      </c>
      <c r="AD170" s="45">
        <v>2</v>
      </c>
      <c r="AE170" s="45">
        <v>2</v>
      </c>
    </row>
    <row r="172" spans="1:31" s="23" customFormat="1">
      <c r="B172" s="23">
        <v>5</v>
      </c>
      <c r="D172" s="24" t="s">
        <v>16</v>
      </c>
    </row>
    <row r="174" spans="1:31">
      <c r="D174" s="15" t="s">
        <v>16</v>
      </c>
      <c r="E174" s="25"/>
      <c r="F174" s="25"/>
      <c r="H174" s="27" t="s">
        <v>69</v>
      </c>
      <c r="L174" s="45"/>
      <c r="M174" s="45"/>
      <c r="N174" s="45"/>
      <c r="O174" s="45"/>
      <c r="P174" s="45"/>
      <c r="Q174" s="52">
        <v>210000</v>
      </c>
      <c r="R174" s="52">
        <v>210000</v>
      </c>
      <c r="S174" s="52">
        <v>210000</v>
      </c>
      <c r="T174" s="52">
        <v>210000</v>
      </c>
      <c r="U174" s="52">
        <v>210000</v>
      </c>
      <c r="V174" s="52">
        <v>210000</v>
      </c>
      <c r="W174" s="52">
        <v>210000</v>
      </c>
      <c r="X174" s="52">
        <v>210000</v>
      </c>
      <c r="Y174" s="52">
        <v>210000</v>
      </c>
      <c r="Z174" s="52">
        <v>210000</v>
      </c>
      <c r="AA174" s="52">
        <v>210000</v>
      </c>
      <c r="AB174" s="52">
        <v>210000</v>
      </c>
      <c r="AC174" s="52">
        <v>210000</v>
      </c>
      <c r="AD174" s="52">
        <v>210000</v>
      </c>
      <c r="AE174" s="52">
        <v>210000</v>
      </c>
    </row>
    <row r="176" spans="1:31" s="21" customFormat="1" ht="13">
      <c r="A176" s="9">
        <v>2</v>
      </c>
      <c r="D176" s="21" t="s">
        <v>94</v>
      </c>
      <c r="H176" s="22"/>
      <c r="I176" s="22"/>
      <c r="J176" s="22"/>
      <c r="K176" s="22"/>
    </row>
    <row r="178" spans="1:31">
      <c r="D178" s="15" t="s">
        <v>64</v>
      </c>
      <c r="H178" s="27" t="s">
        <v>73</v>
      </c>
      <c r="I178" s="27"/>
      <c r="J178" s="28">
        <f>SUM(L178:AE178)</f>
        <v>0</v>
      </c>
      <c r="L178" s="3"/>
      <c r="M178" s="3"/>
      <c r="N178" s="3"/>
      <c r="O178" s="3"/>
      <c r="P178" s="3"/>
      <c r="Q178" s="3"/>
      <c r="R178" s="3"/>
      <c r="S178" s="3"/>
      <c r="T178" s="3"/>
      <c r="U178" s="3"/>
      <c r="V178" s="3"/>
      <c r="W178" s="3"/>
      <c r="X178" s="3"/>
      <c r="Y178" s="3"/>
      <c r="Z178" s="3"/>
      <c r="AA178" s="3"/>
      <c r="AB178" s="3"/>
      <c r="AC178" s="3"/>
      <c r="AD178" s="3"/>
      <c r="AE178" s="3"/>
    </row>
    <row r="179" spans="1:31">
      <c r="D179" s="15" t="s">
        <v>18</v>
      </c>
      <c r="H179" s="27" t="s">
        <v>74</v>
      </c>
      <c r="I179" s="27"/>
      <c r="J179" s="28">
        <f>SUM(L179:AE179)</f>
        <v>0</v>
      </c>
      <c r="L179" s="3"/>
      <c r="M179" s="3"/>
      <c r="N179" s="3"/>
      <c r="O179" s="3"/>
      <c r="P179" s="3"/>
      <c r="Q179" s="3"/>
      <c r="R179" s="3"/>
      <c r="S179" s="3"/>
      <c r="T179" s="3"/>
      <c r="U179" s="3"/>
      <c r="V179" s="3"/>
      <c r="W179" s="3"/>
      <c r="X179" s="3"/>
      <c r="Y179" s="3"/>
      <c r="Z179" s="3"/>
      <c r="AA179" s="3"/>
      <c r="AB179" s="3"/>
      <c r="AC179" s="3"/>
      <c r="AD179" s="3"/>
      <c r="AE179" s="3"/>
    </row>
    <row r="180" spans="1:31">
      <c r="D180" s="15" t="s">
        <v>19</v>
      </c>
      <c r="H180" s="27" t="s">
        <v>75</v>
      </c>
      <c r="I180" s="27"/>
      <c r="J180" s="28">
        <f t="shared" ref="J180:J183" si="28">SUM(L180:AE180)</f>
        <v>0</v>
      </c>
      <c r="L180" s="3"/>
      <c r="M180" s="3"/>
      <c r="N180" s="3"/>
      <c r="O180" s="3"/>
      <c r="P180" s="3"/>
      <c r="Q180" s="3"/>
      <c r="R180" s="3"/>
      <c r="S180" s="3"/>
      <c r="T180" s="3"/>
      <c r="U180" s="3"/>
      <c r="V180" s="3"/>
      <c r="W180" s="3"/>
      <c r="X180" s="3"/>
      <c r="Y180" s="3"/>
      <c r="Z180" s="3"/>
      <c r="AA180" s="3"/>
      <c r="AB180" s="3"/>
      <c r="AC180" s="3"/>
      <c r="AD180" s="3"/>
      <c r="AE180" s="3"/>
    </row>
    <row r="181" spans="1:31">
      <c r="D181" s="15" t="s">
        <v>21</v>
      </c>
      <c r="H181" s="27" t="s">
        <v>73</v>
      </c>
      <c r="I181" s="27"/>
      <c r="J181" s="28">
        <f t="shared" si="28"/>
        <v>0</v>
      </c>
      <c r="L181" s="3"/>
      <c r="M181" s="3"/>
      <c r="N181" s="3"/>
      <c r="O181" s="3"/>
      <c r="P181" s="3"/>
      <c r="Q181" s="3"/>
      <c r="R181" s="3"/>
      <c r="S181" s="3"/>
      <c r="T181" s="3"/>
      <c r="U181" s="3"/>
      <c r="V181" s="3"/>
      <c r="W181" s="3"/>
      <c r="X181" s="3"/>
      <c r="Y181" s="3"/>
      <c r="Z181" s="3"/>
      <c r="AA181" s="3"/>
      <c r="AB181" s="3"/>
      <c r="AC181" s="3"/>
      <c r="AD181" s="3"/>
      <c r="AE181" s="3"/>
    </row>
    <row r="182" spans="1:31">
      <c r="D182" s="15" t="s">
        <v>63</v>
      </c>
      <c r="H182" s="27" t="s">
        <v>74</v>
      </c>
      <c r="I182" s="27"/>
      <c r="J182" s="28">
        <f t="shared" si="28"/>
        <v>0</v>
      </c>
      <c r="L182" s="3"/>
      <c r="M182" s="3"/>
      <c r="N182" s="3"/>
      <c r="O182" s="3"/>
      <c r="P182" s="3"/>
      <c r="Q182" s="3"/>
      <c r="R182" s="3"/>
      <c r="S182" s="3"/>
      <c r="T182" s="3"/>
      <c r="U182" s="3"/>
      <c r="V182" s="3"/>
      <c r="W182" s="3"/>
      <c r="X182" s="3"/>
      <c r="Y182" s="3"/>
      <c r="Z182" s="3"/>
      <c r="AA182" s="3"/>
      <c r="AB182" s="3"/>
      <c r="AC182" s="3"/>
      <c r="AD182" s="3"/>
      <c r="AE182" s="3"/>
    </row>
    <row r="183" spans="1:31">
      <c r="D183" s="15" t="s">
        <v>20</v>
      </c>
      <c r="H183" s="27" t="s">
        <v>73</v>
      </c>
      <c r="I183" s="27"/>
      <c r="J183" s="28">
        <f t="shared" si="28"/>
        <v>0</v>
      </c>
      <c r="L183" s="3"/>
      <c r="M183" s="3"/>
      <c r="N183" s="3"/>
      <c r="O183" s="3"/>
      <c r="P183" s="3"/>
      <c r="Q183" s="3"/>
      <c r="R183" s="3"/>
      <c r="S183" s="3"/>
      <c r="T183" s="3"/>
      <c r="U183" s="3"/>
      <c r="V183" s="3"/>
      <c r="W183" s="3"/>
      <c r="X183" s="3"/>
      <c r="Y183" s="3"/>
      <c r="Z183" s="3"/>
      <c r="AA183" s="3"/>
      <c r="AB183" s="3"/>
      <c r="AC183" s="3"/>
      <c r="AD183" s="3"/>
      <c r="AE183" s="3"/>
    </row>
    <row r="185" spans="1:31" s="21" customFormat="1" ht="13">
      <c r="A185" s="9">
        <v>3</v>
      </c>
      <c r="D185" s="21" t="s">
        <v>91</v>
      </c>
      <c r="H185" s="22"/>
      <c r="I185" s="22"/>
      <c r="J185" s="22"/>
      <c r="K185" s="22"/>
    </row>
    <row r="187" spans="1:31" s="23" customFormat="1">
      <c r="B187" s="23">
        <v>1</v>
      </c>
      <c r="D187" s="24" t="s">
        <v>95</v>
      </c>
    </row>
    <row r="189" spans="1:31">
      <c r="D189" s="26" t="s">
        <v>92</v>
      </c>
      <c r="H189" s="27" t="s">
        <v>17</v>
      </c>
      <c r="I189" s="27"/>
      <c r="J189" s="28">
        <f>SUM(L189:AE189)</f>
        <v>0</v>
      </c>
      <c r="L189" s="26">
        <f t="shared" ref="L189:AE189" si="29">SUM(L190:L195)</f>
        <v>0</v>
      </c>
      <c r="M189" s="26">
        <f t="shared" si="29"/>
        <v>0</v>
      </c>
      <c r="N189" s="26">
        <f t="shared" si="29"/>
        <v>0</v>
      </c>
      <c r="O189" s="26">
        <f t="shared" si="29"/>
        <v>0</v>
      </c>
      <c r="P189" s="26">
        <f t="shared" si="29"/>
        <v>0</v>
      </c>
      <c r="Q189" s="26">
        <f t="shared" si="29"/>
        <v>0</v>
      </c>
      <c r="R189" s="26">
        <f t="shared" si="29"/>
        <v>0</v>
      </c>
      <c r="S189" s="26">
        <f t="shared" si="29"/>
        <v>0</v>
      </c>
      <c r="T189" s="26">
        <f t="shared" si="29"/>
        <v>0</v>
      </c>
      <c r="U189" s="26">
        <f t="shared" si="29"/>
        <v>0</v>
      </c>
      <c r="V189" s="26">
        <f t="shared" si="29"/>
        <v>0</v>
      </c>
      <c r="W189" s="26">
        <f t="shared" si="29"/>
        <v>0</v>
      </c>
      <c r="X189" s="26">
        <f t="shared" si="29"/>
        <v>0</v>
      </c>
      <c r="Y189" s="26">
        <f t="shared" si="29"/>
        <v>0</v>
      </c>
      <c r="Z189" s="26">
        <f t="shared" si="29"/>
        <v>0</v>
      </c>
      <c r="AA189" s="26">
        <f t="shared" si="29"/>
        <v>0</v>
      </c>
      <c r="AB189" s="26">
        <f t="shared" si="29"/>
        <v>0</v>
      </c>
      <c r="AC189" s="26">
        <f t="shared" si="29"/>
        <v>0</v>
      </c>
      <c r="AD189" s="26">
        <f t="shared" si="29"/>
        <v>0</v>
      </c>
      <c r="AE189" s="26">
        <f t="shared" si="29"/>
        <v>0</v>
      </c>
    </row>
    <row r="190" spans="1:31">
      <c r="D190" s="15" t="s">
        <v>64</v>
      </c>
      <c r="H190" s="27" t="s">
        <v>73</v>
      </c>
      <c r="I190" s="27"/>
      <c r="J190" s="28">
        <f>SUM(L190:AE190)</f>
        <v>0</v>
      </c>
      <c r="L190" s="28">
        <f t="shared" ref="L190:AE190" si="30">L178*L154</f>
        <v>0</v>
      </c>
      <c r="M190" s="28">
        <f t="shared" si="30"/>
        <v>0</v>
      </c>
      <c r="N190" s="28">
        <f t="shared" si="30"/>
        <v>0</v>
      </c>
      <c r="O190" s="28">
        <f t="shared" si="30"/>
        <v>0</v>
      </c>
      <c r="P190" s="28">
        <f t="shared" si="30"/>
        <v>0</v>
      </c>
      <c r="Q190" s="28">
        <f t="shared" si="30"/>
        <v>0</v>
      </c>
      <c r="R190" s="28">
        <f t="shared" si="30"/>
        <v>0</v>
      </c>
      <c r="S190" s="28">
        <f t="shared" si="30"/>
        <v>0</v>
      </c>
      <c r="T190" s="28">
        <f t="shared" si="30"/>
        <v>0</v>
      </c>
      <c r="U190" s="28">
        <f t="shared" si="30"/>
        <v>0</v>
      </c>
      <c r="V190" s="28">
        <f t="shared" si="30"/>
        <v>0</v>
      </c>
      <c r="W190" s="28">
        <f t="shared" si="30"/>
        <v>0</v>
      </c>
      <c r="X190" s="28">
        <f t="shared" si="30"/>
        <v>0</v>
      </c>
      <c r="Y190" s="28">
        <f t="shared" si="30"/>
        <v>0</v>
      </c>
      <c r="Z190" s="28">
        <f t="shared" si="30"/>
        <v>0</v>
      </c>
      <c r="AA190" s="28">
        <f t="shared" si="30"/>
        <v>0</v>
      </c>
      <c r="AB190" s="28">
        <f t="shared" si="30"/>
        <v>0</v>
      </c>
      <c r="AC190" s="28">
        <f t="shared" si="30"/>
        <v>0</v>
      </c>
      <c r="AD190" s="28">
        <f t="shared" si="30"/>
        <v>0</v>
      </c>
      <c r="AE190" s="28">
        <f t="shared" si="30"/>
        <v>0</v>
      </c>
    </row>
    <row r="191" spans="1:31">
      <c r="D191" s="15" t="s">
        <v>18</v>
      </c>
      <c r="H191" s="27" t="s">
        <v>74</v>
      </c>
      <c r="I191" s="27"/>
      <c r="J191" s="28">
        <f t="shared" ref="J191:J195" si="31">SUM(L191:AE191)</f>
        <v>0</v>
      </c>
      <c r="L191" s="28">
        <f t="shared" ref="L191:AE191" si="32">L179*L160</f>
        <v>0</v>
      </c>
      <c r="M191" s="28">
        <f t="shared" si="32"/>
        <v>0</v>
      </c>
      <c r="N191" s="28">
        <f t="shared" si="32"/>
        <v>0</v>
      </c>
      <c r="O191" s="28">
        <f t="shared" si="32"/>
        <v>0</v>
      </c>
      <c r="P191" s="28">
        <f t="shared" si="32"/>
        <v>0</v>
      </c>
      <c r="Q191" s="28">
        <f t="shared" si="32"/>
        <v>0</v>
      </c>
      <c r="R191" s="28">
        <f t="shared" si="32"/>
        <v>0</v>
      </c>
      <c r="S191" s="28">
        <f t="shared" si="32"/>
        <v>0</v>
      </c>
      <c r="T191" s="28">
        <f t="shared" si="32"/>
        <v>0</v>
      </c>
      <c r="U191" s="28">
        <f t="shared" si="32"/>
        <v>0</v>
      </c>
      <c r="V191" s="28">
        <f t="shared" si="32"/>
        <v>0</v>
      </c>
      <c r="W191" s="28">
        <f t="shared" si="32"/>
        <v>0</v>
      </c>
      <c r="X191" s="28">
        <f t="shared" si="32"/>
        <v>0</v>
      </c>
      <c r="Y191" s="28">
        <f t="shared" si="32"/>
        <v>0</v>
      </c>
      <c r="Z191" s="28">
        <f t="shared" si="32"/>
        <v>0</v>
      </c>
      <c r="AA191" s="28">
        <f t="shared" si="32"/>
        <v>0</v>
      </c>
      <c r="AB191" s="28">
        <f t="shared" si="32"/>
        <v>0</v>
      </c>
      <c r="AC191" s="28">
        <f t="shared" si="32"/>
        <v>0</v>
      </c>
      <c r="AD191" s="28">
        <f t="shared" si="32"/>
        <v>0</v>
      </c>
      <c r="AE191" s="28">
        <f t="shared" si="32"/>
        <v>0</v>
      </c>
    </row>
    <row r="192" spans="1:31">
      <c r="D192" s="15" t="s">
        <v>19</v>
      </c>
      <c r="H192" s="27" t="s">
        <v>75</v>
      </c>
      <c r="I192" s="27"/>
      <c r="J192" s="28">
        <f t="shared" si="31"/>
        <v>0</v>
      </c>
      <c r="L192" s="28">
        <f t="shared" ref="L192:AE192" si="33">L180*L164</f>
        <v>0</v>
      </c>
      <c r="M192" s="28">
        <f t="shared" si="33"/>
        <v>0</v>
      </c>
      <c r="N192" s="28">
        <f t="shared" si="33"/>
        <v>0</v>
      </c>
      <c r="O192" s="28">
        <f t="shared" si="33"/>
        <v>0</v>
      </c>
      <c r="P192" s="28">
        <f t="shared" si="33"/>
        <v>0</v>
      </c>
      <c r="Q192" s="28">
        <f t="shared" si="33"/>
        <v>0</v>
      </c>
      <c r="R192" s="28">
        <f t="shared" si="33"/>
        <v>0</v>
      </c>
      <c r="S192" s="28">
        <f t="shared" si="33"/>
        <v>0</v>
      </c>
      <c r="T192" s="28">
        <f t="shared" si="33"/>
        <v>0</v>
      </c>
      <c r="U192" s="28">
        <f t="shared" si="33"/>
        <v>0</v>
      </c>
      <c r="V192" s="28">
        <f t="shared" si="33"/>
        <v>0</v>
      </c>
      <c r="W192" s="28">
        <f t="shared" si="33"/>
        <v>0</v>
      </c>
      <c r="X192" s="28">
        <f t="shared" si="33"/>
        <v>0</v>
      </c>
      <c r="Y192" s="28">
        <f t="shared" si="33"/>
        <v>0</v>
      </c>
      <c r="Z192" s="28">
        <f t="shared" si="33"/>
        <v>0</v>
      </c>
      <c r="AA192" s="28">
        <f t="shared" si="33"/>
        <v>0</v>
      </c>
      <c r="AB192" s="28">
        <f t="shared" si="33"/>
        <v>0</v>
      </c>
      <c r="AC192" s="28">
        <f t="shared" si="33"/>
        <v>0</v>
      </c>
      <c r="AD192" s="28">
        <f t="shared" si="33"/>
        <v>0</v>
      </c>
      <c r="AE192" s="28">
        <f t="shared" si="33"/>
        <v>0</v>
      </c>
    </row>
    <row r="193" spans="2:31">
      <c r="D193" s="15" t="s">
        <v>21</v>
      </c>
      <c r="H193" s="27" t="s">
        <v>73</v>
      </c>
      <c r="I193" s="27"/>
      <c r="J193" s="28">
        <f t="shared" si="31"/>
        <v>0</v>
      </c>
      <c r="L193" s="28">
        <f t="shared" ref="L193:AE193" si="34">L181*L168</f>
        <v>0</v>
      </c>
      <c r="M193" s="28">
        <f t="shared" si="34"/>
        <v>0</v>
      </c>
      <c r="N193" s="28">
        <f t="shared" si="34"/>
        <v>0</v>
      </c>
      <c r="O193" s="28">
        <f t="shared" si="34"/>
        <v>0</v>
      </c>
      <c r="P193" s="28">
        <f t="shared" si="34"/>
        <v>0</v>
      </c>
      <c r="Q193" s="28">
        <f t="shared" si="34"/>
        <v>0</v>
      </c>
      <c r="R193" s="28">
        <f t="shared" si="34"/>
        <v>0</v>
      </c>
      <c r="S193" s="28">
        <f t="shared" si="34"/>
        <v>0</v>
      </c>
      <c r="T193" s="28">
        <f t="shared" si="34"/>
        <v>0</v>
      </c>
      <c r="U193" s="28">
        <f t="shared" si="34"/>
        <v>0</v>
      </c>
      <c r="V193" s="28">
        <f t="shared" si="34"/>
        <v>0</v>
      </c>
      <c r="W193" s="28">
        <f t="shared" si="34"/>
        <v>0</v>
      </c>
      <c r="X193" s="28">
        <f t="shared" si="34"/>
        <v>0</v>
      </c>
      <c r="Y193" s="28">
        <f t="shared" si="34"/>
        <v>0</v>
      </c>
      <c r="Z193" s="28">
        <f t="shared" si="34"/>
        <v>0</v>
      </c>
      <c r="AA193" s="28">
        <f t="shared" si="34"/>
        <v>0</v>
      </c>
      <c r="AB193" s="28">
        <f t="shared" si="34"/>
        <v>0</v>
      </c>
      <c r="AC193" s="28">
        <f t="shared" si="34"/>
        <v>0</v>
      </c>
      <c r="AD193" s="28">
        <f t="shared" si="34"/>
        <v>0</v>
      </c>
      <c r="AE193" s="28">
        <f t="shared" si="34"/>
        <v>0</v>
      </c>
    </row>
    <row r="194" spans="2:31">
      <c r="D194" s="15" t="s">
        <v>63</v>
      </c>
      <c r="H194" s="27" t="s">
        <v>74</v>
      </c>
      <c r="I194" s="27"/>
      <c r="J194" s="28">
        <f t="shared" si="31"/>
        <v>0</v>
      </c>
      <c r="L194" s="28">
        <f t="shared" ref="L194:AE194" si="35">L182*L170</f>
        <v>0</v>
      </c>
      <c r="M194" s="28">
        <f t="shared" si="35"/>
        <v>0</v>
      </c>
      <c r="N194" s="28">
        <f t="shared" si="35"/>
        <v>0</v>
      </c>
      <c r="O194" s="28">
        <f t="shared" si="35"/>
        <v>0</v>
      </c>
      <c r="P194" s="28">
        <f t="shared" si="35"/>
        <v>0</v>
      </c>
      <c r="Q194" s="28">
        <f t="shared" si="35"/>
        <v>0</v>
      </c>
      <c r="R194" s="28">
        <f t="shared" si="35"/>
        <v>0</v>
      </c>
      <c r="S194" s="28">
        <f t="shared" si="35"/>
        <v>0</v>
      </c>
      <c r="T194" s="28">
        <f t="shared" si="35"/>
        <v>0</v>
      </c>
      <c r="U194" s="28">
        <f t="shared" si="35"/>
        <v>0</v>
      </c>
      <c r="V194" s="28">
        <f t="shared" si="35"/>
        <v>0</v>
      </c>
      <c r="W194" s="28">
        <f t="shared" si="35"/>
        <v>0</v>
      </c>
      <c r="X194" s="28">
        <f t="shared" si="35"/>
        <v>0</v>
      </c>
      <c r="Y194" s="28">
        <f t="shared" si="35"/>
        <v>0</v>
      </c>
      <c r="Z194" s="28">
        <f t="shared" si="35"/>
        <v>0</v>
      </c>
      <c r="AA194" s="28">
        <f t="shared" si="35"/>
        <v>0</v>
      </c>
      <c r="AB194" s="28">
        <f t="shared" si="35"/>
        <v>0</v>
      </c>
      <c r="AC194" s="28">
        <f t="shared" si="35"/>
        <v>0</v>
      </c>
      <c r="AD194" s="28">
        <f t="shared" si="35"/>
        <v>0</v>
      </c>
      <c r="AE194" s="28">
        <f t="shared" si="35"/>
        <v>0</v>
      </c>
    </row>
    <row r="195" spans="2:31">
      <c r="D195" s="15" t="s">
        <v>20</v>
      </c>
      <c r="H195" s="27" t="s">
        <v>73</v>
      </c>
      <c r="I195" s="27"/>
      <c r="J195" s="28">
        <f t="shared" si="31"/>
        <v>0</v>
      </c>
      <c r="L195" s="28">
        <f t="shared" ref="L195:AE195" si="36">L183*L174</f>
        <v>0</v>
      </c>
      <c r="M195" s="28">
        <f t="shared" si="36"/>
        <v>0</v>
      </c>
      <c r="N195" s="28">
        <f t="shared" si="36"/>
        <v>0</v>
      </c>
      <c r="O195" s="28">
        <f t="shared" si="36"/>
        <v>0</v>
      </c>
      <c r="P195" s="28">
        <f t="shared" si="36"/>
        <v>0</v>
      </c>
      <c r="Q195" s="28">
        <f t="shared" si="36"/>
        <v>0</v>
      </c>
      <c r="R195" s="28">
        <f t="shared" si="36"/>
        <v>0</v>
      </c>
      <c r="S195" s="28">
        <f t="shared" si="36"/>
        <v>0</v>
      </c>
      <c r="T195" s="28">
        <f t="shared" si="36"/>
        <v>0</v>
      </c>
      <c r="U195" s="28">
        <f t="shared" si="36"/>
        <v>0</v>
      </c>
      <c r="V195" s="28">
        <f t="shared" si="36"/>
        <v>0</v>
      </c>
      <c r="W195" s="28">
        <f t="shared" si="36"/>
        <v>0</v>
      </c>
      <c r="X195" s="28">
        <f t="shared" si="36"/>
        <v>0</v>
      </c>
      <c r="Y195" s="28">
        <f t="shared" si="36"/>
        <v>0</v>
      </c>
      <c r="Z195" s="28">
        <f t="shared" si="36"/>
        <v>0</v>
      </c>
      <c r="AA195" s="28">
        <f t="shared" si="36"/>
        <v>0</v>
      </c>
      <c r="AB195" s="28">
        <f t="shared" si="36"/>
        <v>0</v>
      </c>
      <c r="AC195" s="28">
        <f t="shared" si="36"/>
        <v>0</v>
      </c>
      <c r="AD195" s="28">
        <f t="shared" si="36"/>
        <v>0</v>
      </c>
      <c r="AE195" s="28">
        <f t="shared" si="36"/>
        <v>0</v>
      </c>
    </row>
    <row r="197" spans="2:31" s="23" customFormat="1">
      <c r="B197" s="23">
        <v>2</v>
      </c>
      <c r="D197" s="24" t="s">
        <v>101</v>
      </c>
    </row>
    <row r="199" spans="2:31">
      <c r="D199" s="26" t="str">
        <f>D197</f>
        <v>Part de charges liées à l'activité de la maintenance sur le prix total de vente</v>
      </c>
      <c r="J199" s="26">
        <f t="shared" ref="J199:J205" si="37">SUM(L199:Z199)</f>
        <v>0</v>
      </c>
      <c r="L199" s="26">
        <f>SUM(L200:L205)</f>
        <v>0</v>
      </c>
      <c r="M199" s="26">
        <f t="shared" ref="M199" si="38">SUM(M200:M205)</f>
        <v>0</v>
      </c>
      <c r="N199" s="26">
        <f t="shared" ref="N199" si="39">SUM(N200:N205)</f>
        <v>0</v>
      </c>
      <c r="O199" s="26">
        <f t="shared" ref="O199" si="40">SUM(O200:O205)</f>
        <v>0</v>
      </c>
      <c r="P199" s="26">
        <f t="shared" ref="P199" si="41">SUM(P200:P205)</f>
        <v>0</v>
      </c>
      <c r="Q199" s="26">
        <f t="shared" ref="Q199" si="42">SUM(Q200:Q205)</f>
        <v>0</v>
      </c>
      <c r="R199" s="26">
        <f t="shared" ref="R199" si="43">SUM(R200:R205)</f>
        <v>0</v>
      </c>
      <c r="S199" s="26">
        <f t="shared" ref="S199" si="44">SUM(S200:S205)</f>
        <v>0</v>
      </c>
      <c r="T199" s="26">
        <f t="shared" ref="T199" si="45">SUM(T200:T205)</f>
        <v>0</v>
      </c>
      <c r="U199" s="26">
        <f t="shared" ref="U199" si="46">SUM(U200:U205)</f>
        <v>0</v>
      </c>
      <c r="V199" s="26">
        <f t="shared" ref="V199" si="47">SUM(V200:V205)</f>
        <v>0</v>
      </c>
      <c r="W199" s="26">
        <f t="shared" ref="W199" si="48">SUM(W200:W205)</f>
        <v>0</v>
      </c>
      <c r="X199" s="26">
        <f t="shared" ref="X199" si="49">SUM(X200:X205)</f>
        <v>0</v>
      </c>
      <c r="Y199" s="26">
        <f t="shared" ref="Y199" si="50">SUM(Y200:Y205)</f>
        <v>0</v>
      </c>
      <c r="Z199" s="26">
        <f t="shared" ref="Z199" si="51">SUM(Z200:Z205)</f>
        <v>0</v>
      </c>
      <c r="AA199" s="26">
        <f t="shared" ref="AA199" si="52">SUM(AA200:AA205)</f>
        <v>0</v>
      </c>
      <c r="AB199" s="26">
        <f t="shared" ref="AB199" si="53">SUM(AB200:AB205)</f>
        <v>0</v>
      </c>
      <c r="AC199" s="26">
        <f t="shared" ref="AC199" si="54">SUM(AC200:AC205)</f>
        <v>0</v>
      </c>
      <c r="AD199" s="26">
        <f t="shared" ref="AD199" si="55">SUM(AD200:AD205)</f>
        <v>0</v>
      </c>
      <c r="AE199" s="26">
        <f t="shared" ref="AE199" si="56">SUM(AE200:AE205)</f>
        <v>0</v>
      </c>
    </row>
    <row r="200" spans="2:31">
      <c r="D200" s="15" t="s">
        <v>93</v>
      </c>
      <c r="H200" s="27" t="s">
        <v>72</v>
      </c>
      <c r="J200" s="28">
        <f t="shared" si="37"/>
        <v>0</v>
      </c>
      <c r="L200" s="3"/>
      <c r="M200" s="3"/>
      <c r="N200" s="3"/>
      <c r="O200" s="3"/>
      <c r="P200" s="3"/>
      <c r="Q200" s="3"/>
      <c r="R200" s="3"/>
      <c r="S200" s="3"/>
      <c r="T200" s="3"/>
      <c r="U200" s="3"/>
      <c r="V200" s="3"/>
      <c r="W200" s="3"/>
      <c r="X200" s="3"/>
      <c r="Y200" s="3"/>
      <c r="Z200" s="3"/>
      <c r="AA200" s="3"/>
      <c r="AB200" s="3"/>
      <c r="AC200" s="3"/>
      <c r="AD200" s="3"/>
      <c r="AE200" s="3"/>
    </row>
    <row r="201" spans="2:31">
      <c r="D201" s="15" t="s">
        <v>31</v>
      </c>
      <c r="H201" s="27" t="s">
        <v>72</v>
      </c>
      <c r="J201" s="28">
        <f t="shared" si="37"/>
        <v>0</v>
      </c>
      <c r="L201" s="3"/>
      <c r="M201" s="3"/>
      <c r="N201" s="3"/>
      <c r="O201" s="3"/>
      <c r="P201" s="3"/>
      <c r="Q201" s="3"/>
      <c r="R201" s="3"/>
      <c r="S201" s="3"/>
      <c r="T201" s="3"/>
      <c r="U201" s="3"/>
      <c r="V201" s="3"/>
      <c r="W201" s="3"/>
      <c r="X201" s="3"/>
      <c r="Y201" s="3"/>
      <c r="Z201" s="3"/>
      <c r="AA201" s="3"/>
      <c r="AB201" s="3"/>
      <c r="AC201" s="3"/>
      <c r="AD201" s="3"/>
      <c r="AE201" s="3"/>
    </row>
    <row r="202" spans="2:31">
      <c r="D202" s="15" t="s">
        <v>32</v>
      </c>
      <c r="H202" s="27" t="s">
        <v>72</v>
      </c>
      <c r="J202" s="28">
        <f t="shared" si="37"/>
        <v>0</v>
      </c>
      <c r="L202" s="3"/>
      <c r="M202" s="3"/>
      <c r="N202" s="3"/>
      <c r="O202" s="3"/>
      <c r="P202" s="3"/>
      <c r="Q202" s="3"/>
      <c r="R202" s="3"/>
      <c r="S202" s="3"/>
      <c r="T202" s="3"/>
      <c r="U202" s="3"/>
      <c r="V202" s="3"/>
      <c r="W202" s="3"/>
      <c r="X202" s="3"/>
      <c r="Y202" s="3"/>
      <c r="Z202" s="3"/>
      <c r="AA202" s="3"/>
      <c r="AB202" s="3"/>
      <c r="AC202" s="3"/>
      <c r="AD202" s="3"/>
      <c r="AE202" s="3"/>
    </row>
    <row r="203" spans="2:31">
      <c r="D203" s="15" t="s">
        <v>33</v>
      </c>
      <c r="H203" s="27" t="s">
        <v>72</v>
      </c>
      <c r="J203" s="28">
        <f t="shared" si="37"/>
        <v>0</v>
      </c>
      <c r="L203" s="3"/>
      <c r="M203" s="3"/>
      <c r="N203" s="3"/>
      <c r="O203" s="3"/>
      <c r="P203" s="3"/>
      <c r="Q203" s="3"/>
      <c r="R203" s="3"/>
      <c r="S203" s="3"/>
      <c r="T203" s="3"/>
      <c r="U203" s="3"/>
      <c r="V203" s="3"/>
      <c r="W203" s="3"/>
      <c r="X203" s="3"/>
      <c r="Y203" s="3"/>
      <c r="Z203" s="3"/>
      <c r="AA203" s="3"/>
      <c r="AB203" s="3"/>
      <c r="AC203" s="3"/>
      <c r="AD203" s="3"/>
      <c r="AE203" s="3"/>
    </row>
    <row r="204" spans="2:31">
      <c r="D204" s="15" t="s">
        <v>35</v>
      </c>
      <c r="H204" s="27" t="s">
        <v>72</v>
      </c>
      <c r="J204" s="28">
        <f t="shared" si="37"/>
        <v>0</v>
      </c>
      <c r="L204" s="3"/>
      <c r="M204" s="3"/>
      <c r="N204" s="3"/>
      <c r="O204" s="3"/>
      <c r="P204" s="3"/>
      <c r="Q204" s="3"/>
      <c r="R204" s="3"/>
      <c r="S204" s="3"/>
      <c r="T204" s="3"/>
      <c r="U204" s="3"/>
      <c r="V204" s="3"/>
      <c r="W204" s="3"/>
      <c r="X204" s="3"/>
      <c r="Y204" s="3"/>
      <c r="Z204" s="3"/>
      <c r="AA204" s="3"/>
      <c r="AB204" s="3"/>
      <c r="AC204" s="3"/>
      <c r="AD204" s="3"/>
      <c r="AE204" s="3"/>
    </row>
    <row r="205" spans="2:31">
      <c r="D205" s="15" t="s">
        <v>34</v>
      </c>
      <c r="H205" s="27" t="s">
        <v>72</v>
      </c>
      <c r="J205" s="28">
        <f t="shared" si="37"/>
        <v>0</v>
      </c>
      <c r="L205" s="3"/>
      <c r="M205" s="3"/>
      <c r="N205" s="3"/>
      <c r="O205" s="3"/>
      <c r="P205" s="3"/>
      <c r="Q205" s="3"/>
      <c r="R205" s="3"/>
      <c r="S205" s="3"/>
      <c r="T205" s="3"/>
      <c r="U205" s="3"/>
      <c r="V205" s="3"/>
      <c r="W205" s="3"/>
      <c r="X205" s="3"/>
      <c r="Y205" s="3"/>
      <c r="Z205" s="3"/>
      <c r="AA205" s="3"/>
      <c r="AB205" s="3"/>
      <c r="AC205" s="3"/>
      <c r="AD205" s="3"/>
      <c r="AE205" s="3"/>
    </row>
    <row r="207" spans="2:31" s="23" customFormat="1">
      <c r="B207" s="23">
        <v>3</v>
      </c>
      <c r="D207" s="24" t="s">
        <v>102</v>
      </c>
    </row>
    <row r="209" spans="1:31">
      <c r="D209" s="26" t="str">
        <f>D207</f>
        <v>Part de charges de structure sur le prix total de vente</v>
      </c>
      <c r="H209" s="27" t="s">
        <v>72</v>
      </c>
      <c r="J209" s="26">
        <f>SUM(L209:Z209)</f>
        <v>0</v>
      </c>
      <c r="L209" s="26">
        <f>SUM(L210:L211)</f>
        <v>0</v>
      </c>
      <c r="M209" s="26">
        <f t="shared" ref="M209:AE209" si="57">SUM(M210:M211)</f>
        <v>0</v>
      </c>
      <c r="N209" s="26">
        <f t="shared" si="57"/>
        <v>0</v>
      </c>
      <c r="O209" s="26">
        <f t="shared" si="57"/>
        <v>0</v>
      </c>
      <c r="P209" s="26">
        <f t="shared" si="57"/>
        <v>0</v>
      </c>
      <c r="Q209" s="26">
        <f t="shared" si="57"/>
        <v>0</v>
      </c>
      <c r="R209" s="26">
        <f t="shared" si="57"/>
        <v>0</v>
      </c>
      <c r="S209" s="26">
        <f t="shared" si="57"/>
        <v>0</v>
      </c>
      <c r="T209" s="26">
        <f t="shared" si="57"/>
        <v>0</v>
      </c>
      <c r="U209" s="26">
        <f t="shared" si="57"/>
        <v>0</v>
      </c>
      <c r="V209" s="26">
        <f t="shared" si="57"/>
        <v>0</v>
      </c>
      <c r="W209" s="26">
        <f t="shared" si="57"/>
        <v>0</v>
      </c>
      <c r="X209" s="26">
        <f t="shared" si="57"/>
        <v>0</v>
      </c>
      <c r="Y209" s="26">
        <f t="shared" si="57"/>
        <v>0</v>
      </c>
      <c r="Z209" s="26">
        <f t="shared" si="57"/>
        <v>0</v>
      </c>
      <c r="AA209" s="26">
        <f t="shared" si="57"/>
        <v>0</v>
      </c>
      <c r="AB209" s="26">
        <f t="shared" si="57"/>
        <v>0</v>
      </c>
      <c r="AC209" s="26">
        <f t="shared" si="57"/>
        <v>0</v>
      </c>
      <c r="AD209" s="26">
        <f t="shared" si="57"/>
        <v>0</v>
      </c>
      <c r="AE209" s="26">
        <f t="shared" si="57"/>
        <v>0</v>
      </c>
    </row>
    <row r="210" spans="1:31">
      <c r="D210" s="15" t="s">
        <v>36</v>
      </c>
      <c r="H210" s="27" t="s">
        <v>72</v>
      </c>
      <c r="J210" s="28">
        <f>SUM(L210:Z210)</f>
        <v>0</v>
      </c>
      <c r="L210" s="3"/>
      <c r="M210" s="3"/>
      <c r="N210" s="3"/>
      <c r="O210" s="3"/>
      <c r="P210" s="3"/>
      <c r="Q210" s="3"/>
      <c r="R210" s="3"/>
      <c r="S210" s="3"/>
      <c r="T210" s="3"/>
      <c r="U210" s="3"/>
      <c r="V210" s="3"/>
      <c r="W210" s="3"/>
      <c r="X210" s="3"/>
      <c r="Y210" s="3"/>
      <c r="Z210" s="3"/>
      <c r="AA210" s="3"/>
      <c r="AB210" s="3"/>
      <c r="AC210" s="3"/>
      <c r="AD210" s="3"/>
      <c r="AE210" s="3"/>
    </row>
    <row r="211" spans="1:31">
      <c r="D211" s="15" t="s">
        <v>37</v>
      </c>
      <c r="H211" s="27" t="s">
        <v>72</v>
      </c>
      <c r="J211" s="28">
        <f>SUM(L211:Z211)</f>
        <v>0</v>
      </c>
      <c r="L211" s="3"/>
      <c r="M211" s="3"/>
      <c r="N211" s="3"/>
      <c r="O211" s="3"/>
      <c r="P211" s="3"/>
      <c r="Q211" s="3"/>
      <c r="R211" s="3"/>
      <c r="S211" s="3"/>
      <c r="T211" s="3"/>
      <c r="U211" s="3"/>
      <c r="V211" s="3"/>
      <c r="W211" s="3"/>
      <c r="X211" s="3"/>
      <c r="Y211" s="3"/>
      <c r="Z211" s="3"/>
      <c r="AA211" s="3"/>
      <c r="AB211" s="3"/>
      <c r="AC211" s="3"/>
      <c r="AD211" s="3"/>
      <c r="AE211" s="3"/>
    </row>
    <row r="213" spans="1:31" s="23" customFormat="1">
      <c r="B213" s="23">
        <v>4</v>
      </c>
      <c r="D213" s="24" t="s">
        <v>103</v>
      </c>
    </row>
    <row r="215" spans="1:31">
      <c r="D215" s="26" t="str">
        <f>D213</f>
        <v>Par de marges et aléas sur le prix total de vente</v>
      </c>
      <c r="H215" s="27" t="s">
        <v>72</v>
      </c>
      <c r="J215" s="26">
        <f>SUM(L215:Z215)</f>
        <v>0</v>
      </c>
      <c r="L215" s="26">
        <f>SUM(L216:L217)</f>
        <v>0</v>
      </c>
      <c r="M215" s="26">
        <f t="shared" ref="M215:AE215" si="58">SUM(M216:M217)</f>
        <v>0</v>
      </c>
      <c r="N215" s="26">
        <f t="shared" si="58"/>
        <v>0</v>
      </c>
      <c r="O215" s="26">
        <f t="shared" si="58"/>
        <v>0</v>
      </c>
      <c r="P215" s="26">
        <f t="shared" si="58"/>
        <v>0</v>
      </c>
      <c r="Q215" s="26">
        <f t="shared" si="58"/>
        <v>0</v>
      </c>
      <c r="R215" s="26">
        <f t="shared" si="58"/>
        <v>0</v>
      </c>
      <c r="S215" s="26">
        <f t="shared" si="58"/>
        <v>0</v>
      </c>
      <c r="T215" s="26">
        <f t="shared" si="58"/>
        <v>0</v>
      </c>
      <c r="U215" s="26">
        <f t="shared" si="58"/>
        <v>0</v>
      </c>
      <c r="V215" s="26">
        <f t="shared" si="58"/>
        <v>0</v>
      </c>
      <c r="W215" s="26">
        <f t="shared" si="58"/>
        <v>0</v>
      </c>
      <c r="X215" s="26">
        <f t="shared" si="58"/>
        <v>0</v>
      </c>
      <c r="Y215" s="26">
        <f t="shared" si="58"/>
        <v>0</v>
      </c>
      <c r="Z215" s="26">
        <f t="shared" si="58"/>
        <v>0</v>
      </c>
      <c r="AA215" s="26">
        <f t="shared" si="58"/>
        <v>0</v>
      </c>
      <c r="AB215" s="26">
        <f t="shared" si="58"/>
        <v>0</v>
      </c>
      <c r="AC215" s="26">
        <f t="shared" si="58"/>
        <v>0</v>
      </c>
      <c r="AD215" s="26">
        <f t="shared" si="58"/>
        <v>0</v>
      </c>
      <c r="AE215" s="26">
        <f t="shared" si="58"/>
        <v>0</v>
      </c>
    </row>
    <row r="216" spans="1:31">
      <c r="D216" s="15" t="s">
        <v>22</v>
      </c>
      <c r="H216" s="27" t="s">
        <v>72</v>
      </c>
      <c r="J216" s="28">
        <f>SUM(L216:Z216)</f>
        <v>0</v>
      </c>
      <c r="L216" s="3"/>
      <c r="M216" s="3"/>
      <c r="N216" s="3"/>
      <c r="O216" s="3"/>
      <c r="P216" s="3"/>
      <c r="Q216" s="3"/>
      <c r="R216" s="3"/>
      <c r="S216" s="3"/>
      <c r="T216" s="3"/>
      <c r="U216" s="3"/>
      <c r="V216" s="3"/>
      <c r="W216" s="3"/>
      <c r="X216" s="3"/>
      <c r="Y216" s="3"/>
      <c r="Z216" s="3"/>
      <c r="AA216" s="3"/>
      <c r="AB216" s="3"/>
      <c r="AC216" s="3"/>
      <c r="AD216" s="3"/>
      <c r="AE216" s="3"/>
    </row>
    <row r="217" spans="1:31">
      <c r="D217" s="15" t="s">
        <v>23</v>
      </c>
      <c r="H217" s="27" t="s">
        <v>72</v>
      </c>
      <c r="J217" s="28">
        <f>SUM(L217:Z217)</f>
        <v>0</v>
      </c>
      <c r="L217" s="3"/>
      <c r="M217" s="3"/>
      <c r="N217" s="3"/>
      <c r="O217" s="3"/>
      <c r="P217" s="3"/>
      <c r="Q217" s="3"/>
      <c r="R217" s="3"/>
      <c r="S217" s="3"/>
      <c r="T217" s="3"/>
      <c r="U217" s="3"/>
      <c r="V217" s="3"/>
      <c r="W217" s="3"/>
      <c r="X217" s="3"/>
      <c r="Y217" s="3"/>
      <c r="Z217" s="3"/>
      <c r="AA217" s="3"/>
      <c r="AB217" s="3"/>
      <c r="AC217" s="3"/>
      <c r="AD217" s="3"/>
      <c r="AE217" s="3"/>
    </row>
    <row r="219" spans="1:31" s="21" customFormat="1" ht="13">
      <c r="A219" s="9">
        <v>4</v>
      </c>
      <c r="D219" s="21" t="s">
        <v>45</v>
      </c>
      <c r="H219" s="22"/>
      <c r="I219" s="22"/>
      <c r="J219" s="22"/>
      <c r="K219" s="2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05F5-E1AD-4A27-A4D2-E7D307BC2C0A}">
  <sheetPr>
    <tabColor theme="5"/>
  </sheetPr>
  <dimension ref="A1:FS57"/>
  <sheetViews>
    <sheetView showGridLines="0" tabSelected="1" topLeftCell="C1" zoomScale="70" zoomScaleNormal="70" workbookViewId="0">
      <selection activeCell="E13" sqref="E13"/>
    </sheetView>
  </sheetViews>
  <sheetFormatPr baseColWidth="10" defaultColWidth="8.83203125" defaultRowHeight="14"/>
  <cols>
    <col min="1" max="1" width="8.83203125" style="15"/>
    <col min="2" max="2" width="22" style="15" customWidth="1"/>
    <col min="3" max="3" width="8.83203125" style="15"/>
    <col min="4" max="4" width="50.1640625" style="15" customWidth="1"/>
    <col min="5" max="5" width="44.33203125" style="15" customWidth="1"/>
    <col min="6" max="6" width="43" style="15" customWidth="1"/>
    <col min="7" max="9" width="8.83203125" style="15"/>
    <col min="10" max="10" width="15.5" style="15" bestFit="1" customWidth="1"/>
    <col min="11" max="11" width="8.83203125" style="15"/>
    <col min="12" max="12" width="12.1640625" style="15" bestFit="1" customWidth="1"/>
    <col min="13" max="13" width="11.83203125" style="15" bestFit="1" customWidth="1"/>
    <col min="14" max="16384" width="8.83203125" style="15"/>
  </cols>
  <sheetData>
    <row r="1" spans="1:175" s="6" customFormat="1" ht="13">
      <c r="A1" s="5" t="str">
        <f ca="1">UPPER(MID(CELL("filename",A1),FIND("[",CELL("filename",A1))+1,FIND("]",CELL("filename",A1))-FIND("[",CELL("filename",A1))-5))</f>
        <v>SGPSO - ANNEXE 1 - FORMULAIRE FINANCIER.</v>
      </c>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175" s="6" customFormat="1" ht="13">
      <c r="A2" s="5" t="str">
        <f ca="1">UPPER(MID(CELL("filename",A2),FIND("]",CELL("filename",A2))+1,LEN(CELL("filename",A2))))</f>
        <v>OPTIMISATIONS - HYPOTHÈSES</v>
      </c>
      <c r="D2" s="7"/>
      <c r="E2" s="7"/>
      <c r="F2" s="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row>
    <row r="3" spans="1:175" s="6" customFormat="1" ht="13">
      <c r="A3" s="5" t="s">
        <v>30</v>
      </c>
      <c r="C3" s="7" t="s">
        <v>109</v>
      </c>
      <c r="D3" s="16">
        <f>Général!E10</f>
        <v>0</v>
      </c>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row>
    <row r="4" spans="1:175" s="6" customFormat="1" ht="13">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6" spans="1:175" s="21" customFormat="1" ht="13">
      <c r="A6" s="9">
        <v>1</v>
      </c>
      <c r="D6" s="21" t="s">
        <v>80</v>
      </c>
      <c r="H6" s="22"/>
      <c r="I6" s="22"/>
      <c r="J6" s="22"/>
      <c r="K6" s="22"/>
      <c r="L6" s="22"/>
    </row>
    <row r="8" spans="1:175" ht="16">
      <c r="D8" s="46" t="s">
        <v>54</v>
      </c>
      <c r="E8" s="46" t="s">
        <v>53</v>
      </c>
    </row>
    <row r="9" spans="1:175">
      <c r="D9" s="49" t="str">
        <f>D14</f>
        <v>Allotissement alternatif, proposition de l'opérateur économique :</v>
      </c>
      <c r="E9" s="32">
        <f>E27</f>
        <v>0</v>
      </c>
    </row>
    <row r="10" spans="1:175">
      <c r="D10" s="49" t="str">
        <f>D29</f>
        <v>Mise en service ligne Bordeaux - Dax 2034, scénario à un lot (S1), proposition de l'opérateur économique :</v>
      </c>
      <c r="E10" s="32">
        <f>E41</f>
        <v>0</v>
      </c>
    </row>
    <row r="11" spans="1:175">
      <c r="D11" s="49" t="str">
        <f>D43</f>
        <v>Mise en service ligne Bordeaux - Dax 2034, scénario à trois lots (S3), proposition de l'opérateur économique :</v>
      </c>
      <c r="E11" s="32">
        <f>E55</f>
        <v>0</v>
      </c>
    </row>
    <row r="12" spans="1:175">
      <c r="D12" s="26" t="s">
        <v>55</v>
      </c>
      <c r="E12" s="26">
        <f>SUM(E9:E11)</f>
        <v>0</v>
      </c>
    </row>
    <row r="14" spans="1:175" s="21" customFormat="1" ht="13">
      <c r="A14" s="9">
        <v>2</v>
      </c>
      <c r="D14" s="21" t="s">
        <v>111</v>
      </c>
      <c r="H14" s="22"/>
      <c r="I14" s="22"/>
      <c r="J14" s="22"/>
      <c r="K14" s="22"/>
      <c r="L14" s="22"/>
    </row>
    <row r="16" spans="1:175" ht="16">
      <c r="D16" s="46" t="s">
        <v>49</v>
      </c>
      <c r="E16" s="46" t="s">
        <v>53</v>
      </c>
      <c r="F16" s="46" t="s">
        <v>50</v>
      </c>
    </row>
    <row r="17" spans="1:12">
      <c r="B17" s="47" t="s">
        <v>51</v>
      </c>
      <c r="D17" s="13" t="s">
        <v>52</v>
      </c>
      <c r="E17" s="48" t="s">
        <v>62</v>
      </c>
      <c r="F17" s="13" t="s">
        <v>61</v>
      </c>
    </row>
    <row r="18" spans="1:12">
      <c r="D18" s="3"/>
      <c r="E18" s="3"/>
      <c r="F18" s="3"/>
    </row>
    <row r="19" spans="1:12">
      <c r="D19" s="3"/>
      <c r="E19" s="3"/>
      <c r="F19" s="3"/>
    </row>
    <row r="20" spans="1:12">
      <c r="D20" s="3"/>
      <c r="E20" s="3"/>
      <c r="F20" s="3"/>
    </row>
    <row r="21" spans="1:12">
      <c r="D21" s="3"/>
      <c r="E21" s="3"/>
      <c r="F21" s="3"/>
    </row>
    <row r="22" spans="1:12">
      <c r="D22" s="3"/>
      <c r="E22" s="3"/>
      <c r="F22" s="3"/>
    </row>
    <row r="23" spans="1:12">
      <c r="D23" s="3"/>
      <c r="E23" s="3"/>
      <c r="F23" s="3"/>
    </row>
    <row r="24" spans="1:12">
      <c r="D24" s="3"/>
      <c r="E24" s="3"/>
      <c r="F24" s="3"/>
    </row>
    <row r="25" spans="1:12">
      <c r="D25" s="3"/>
      <c r="E25" s="3"/>
      <c r="F25" s="3"/>
    </row>
    <row r="26" spans="1:12">
      <c r="D26" s="3"/>
      <c r="E26" s="3"/>
      <c r="F26" s="3"/>
    </row>
    <row r="27" spans="1:12">
      <c r="B27" s="15" t="s">
        <v>24</v>
      </c>
      <c r="D27" s="28" t="s">
        <v>26</v>
      </c>
      <c r="E27" s="28">
        <f>SUM(E18:E26)</f>
        <v>0</v>
      </c>
      <c r="F27" s="28" t="s">
        <v>26</v>
      </c>
    </row>
    <row r="29" spans="1:12" s="21" customFormat="1" ht="13">
      <c r="A29" s="9">
        <v>3</v>
      </c>
      <c r="D29" s="21" t="s">
        <v>115</v>
      </c>
      <c r="H29" s="22"/>
      <c r="I29" s="22"/>
      <c r="J29" s="22"/>
      <c r="K29" s="22"/>
      <c r="L29" s="22"/>
    </row>
    <row r="31" spans="1:12" ht="16">
      <c r="D31" s="46" t="s">
        <v>49</v>
      </c>
      <c r="E31" s="46" t="s">
        <v>53</v>
      </c>
      <c r="F31" s="46" t="s">
        <v>50</v>
      </c>
    </row>
    <row r="32" spans="1:12">
      <c r="D32" s="3"/>
      <c r="E32" s="3"/>
      <c r="F32" s="3"/>
    </row>
    <row r="33" spans="1:12">
      <c r="D33" s="3"/>
      <c r="E33" s="3"/>
      <c r="F33" s="3"/>
    </row>
    <row r="34" spans="1:12">
      <c r="D34" s="3"/>
      <c r="E34" s="3"/>
      <c r="F34" s="3"/>
    </row>
    <row r="35" spans="1:12">
      <c r="D35" s="3"/>
      <c r="E35" s="3"/>
      <c r="F35" s="3"/>
    </row>
    <row r="36" spans="1:12">
      <c r="D36" s="3"/>
      <c r="E36" s="3"/>
      <c r="F36" s="3"/>
    </row>
    <row r="37" spans="1:12">
      <c r="D37" s="3"/>
      <c r="E37" s="3"/>
      <c r="F37" s="3"/>
    </row>
    <row r="38" spans="1:12">
      <c r="D38" s="3"/>
      <c r="E38" s="3"/>
      <c r="F38" s="3"/>
    </row>
    <row r="39" spans="1:12">
      <c r="D39" s="3"/>
      <c r="E39" s="3"/>
      <c r="F39" s="3"/>
    </row>
    <row r="40" spans="1:12">
      <c r="D40" s="3"/>
      <c r="E40" s="3"/>
      <c r="F40" s="3"/>
    </row>
    <row r="41" spans="1:12">
      <c r="B41" s="15" t="s">
        <v>24</v>
      </c>
      <c r="D41" s="28" t="s">
        <v>26</v>
      </c>
      <c r="E41" s="28">
        <f>SUM(E32:E40)</f>
        <v>0</v>
      </c>
      <c r="F41" s="28" t="s">
        <v>26</v>
      </c>
    </row>
    <row r="43" spans="1:12" s="21" customFormat="1" ht="13">
      <c r="A43" s="9">
        <v>3</v>
      </c>
      <c r="D43" s="21" t="s">
        <v>114</v>
      </c>
      <c r="H43" s="22"/>
      <c r="I43" s="22"/>
      <c r="J43" s="22"/>
      <c r="K43" s="22"/>
      <c r="L43" s="22"/>
    </row>
    <row r="45" spans="1:12" ht="16">
      <c r="D45" s="46" t="s">
        <v>49</v>
      </c>
      <c r="E45" s="46" t="s">
        <v>53</v>
      </c>
      <c r="F45" s="46" t="s">
        <v>50</v>
      </c>
    </row>
    <row r="46" spans="1:12">
      <c r="D46" s="3"/>
      <c r="E46" s="3"/>
      <c r="F46" s="3"/>
    </row>
    <row r="47" spans="1:12">
      <c r="D47" s="3"/>
      <c r="E47" s="3"/>
      <c r="F47" s="3"/>
    </row>
    <row r="48" spans="1:12">
      <c r="D48" s="3"/>
      <c r="E48" s="3"/>
      <c r="F48" s="3"/>
    </row>
    <row r="49" spans="1:13">
      <c r="D49" s="3"/>
      <c r="E49" s="3"/>
      <c r="F49" s="3"/>
    </row>
    <row r="50" spans="1:13">
      <c r="D50" s="3"/>
      <c r="E50" s="3"/>
      <c r="F50" s="3"/>
    </row>
    <row r="51" spans="1:13">
      <c r="D51" s="3"/>
      <c r="E51" s="3"/>
      <c r="F51" s="3"/>
    </row>
    <row r="52" spans="1:13">
      <c r="D52" s="3"/>
      <c r="E52" s="3"/>
      <c r="F52" s="3"/>
    </row>
    <row r="53" spans="1:13">
      <c r="D53" s="3"/>
      <c r="E53" s="3"/>
      <c r="F53" s="3"/>
    </row>
    <row r="54" spans="1:13">
      <c r="D54" s="3"/>
      <c r="E54" s="3"/>
      <c r="F54" s="3"/>
    </row>
    <row r="55" spans="1:13">
      <c r="B55" s="15" t="s">
        <v>24</v>
      </c>
      <c r="D55" s="28" t="s">
        <v>26</v>
      </c>
      <c r="E55" s="28">
        <f>SUM(E46:E54)</f>
        <v>0</v>
      </c>
      <c r="F55" s="28" t="s">
        <v>26</v>
      </c>
    </row>
    <row r="57" spans="1:13" s="21" customFormat="1" ht="13">
      <c r="A57" s="9">
        <v>4</v>
      </c>
      <c r="D57" s="21" t="s">
        <v>45</v>
      </c>
      <c r="J57" s="22"/>
      <c r="K57" s="22"/>
      <c r="L57" s="22"/>
      <c r="M57" s="22"/>
    </row>
  </sheetData>
  <conditionalFormatting sqref="E9">
    <cfRule type="cellIs" dxfId="125" priority="141" stopIfTrue="1" operator="equal">
      <formula>"VH-15"</formula>
    </cfRule>
    <cfRule type="cellIs" dxfId="124" priority="142" stopIfTrue="1" operator="equal">
      <formula>"M-6"</formula>
    </cfRule>
    <cfRule type="cellIs" dxfId="123" priority="143" stopIfTrue="1" operator="equal">
      <formula>"L-1"</formula>
    </cfRule>
    <cfRule type="cellIs" dxfId="122" priority="144" stopIfTrue="1" operator="equal">
      <formula>"L-2"</formula>
    </cfRule>
    <cfRule type="cellIs" dxfId="121" priority="145" stopIfTrue="1" operator="equal">
      <formula>"L-3"</formula>
    </cfRule>
    <cfRule type="cellIs" dxfId="120" priority="146" stopIfTrue="1" operator="equal">
      <formula>"M-4"</formula>
    </cfRule>
    <cfRule type="cellIs" dxfId="119" priority="147" stopIfTrue="1" operator="equal">
      <formula>"M-5"</formula>
    </cfRule>
    <cfRule type="cellIs" dxfId="118" priority="148" stopIfTrue="1" operator="equal">
      <formula>"H-8"</formula>
    </cfRule>
    <cfRule type="cellIs" dxfId="117" priority="149" stopIfTrue="1" operator="equal">
      <formula>"H-9"</formula>
    </cfRule>
    <cfRule type="cellIs" dxfId="116" priority="150" stopIfTrue="1" operator="equal">
      <formula>"H-10"</formula>
    </cfRule>
    <cfRule type="cellIs" dxfId="115" priority="151" stopIfTrue="1" operator="equal">
      <formula>"H-12"</formula>
    </cfRule>
    <cfRule type="cellIs" dxfId="114" priority="152" stopIfTrue="1" operator="equal">
      <formula>"VH-25"</formula>
    </cfRule>
    <cfRule type="cellIs" dxfId="113" priority="153" stopIfTrue="1" operator="equal">
      <formula>"VH-16"</formula>
    </cfRule>
    <cfRule type="cellIs" dxfId="112" priority="154" stopIfTrue="1" operator="equal">
      <formula>"VH-20"</formula>
    </cfRule>
  </conditionalFormatting>
  <conditionalFormatting sqref="D18:F26">
    <cfRule type="cellIs" dxfId="111" priority="99" stopIfTrue="1" operator="equal">
      <formula>"VH-15"</formula>
    </cfRule>
    <cfRule type="cellIs" dxfId="110" priority="100" stopIfTrue="1" operator="equal">
      <formula>"M-6"</formula>
    </cfRule>
    <cfRule type="cellIs" dxfId="109" priority="101" stopIfTrue="1" operator="equal">
      <formula>"L-1"</formula>
    </cfRule>
    <cfRule type="cellIs" dxfId="108" priority="102" stopIfTrue="1" operator="equal">
      <formula>"L-2"</formula>
    </cfRule>
    <cfRule type="cellIs" dxfId="107" priority="103" stopIfTrue="1" operator="equal">
      <formula>"L-3"</formula>
    </cfRule>
    <cfRule type="cellIs" dxfId="106" priority="104" stopIfTrue="1" operator="equal">
      <formula>"M-4"</formula>
    </cfRule>
    <cfRule type="cellIs" dxfId="105" priority="105" stopIfTrue="1" operator="equal">
      <formula>"M-5"</formula>
    </cfRule>
    <cfRule type="cellIs" dxfId="104" priority="106" stopIfTrue="1" operator="equal">
      <formula>"H-8"</formula>
    </cfRule>
    <cfRule type="cellIs" dxfId="103" priority="107" stopIfTrue="1" operator="equal">
      <formula>"H-9"</formula>
    </cfRule>
    <cfRule type="cellIs" dxfId="102" priority="108" stopIfTrue="1" operator="equal">
      <formula>"H-10"</formula>
    </cfRule>
    <cfRule type="cellIs" dxfId="101" priority="109" stopIfTrue="1" operator="equal">
      <formula>"H-12"</formula>
    </cfRule>
    <cfRule type="cellIs" dxfId="100" priority="110" stopIfTrue="1" operator="equal">
      <formula>"VH-25"</formula>
    </cfRule>
    <cfRule type="cellIs" dxfId="99" priority="111" stopIfTrue="1" operator="equal">
      <formula>"VH-16"</formula>
    </cfRule>
    <cfRule type="cellIs" dxfId="98" priority="112" stopIfTrue="1" operator="equal">
      <formula>"VH-20"</formula>
    </cfRule>
  </conditionalFormatting>
  <conditionalFormatting sqref="D27:F27">
    <cfRule type="cellIs" dxfId="97" priority="85" stopIfTrue="1" operator="equal">
      <formula>"VH-15"</formula>
    </cfRule>
    <cfRule type="cellIs" dxfId="96" priority="86" stopIfTrue="1" operator="equal">
      <formula>"M-6"</formula>
    </cfRule>
    <cfRule type="cellIs" dxfId="95" priority="87" stopIfTrue="1" operator="equal">
      <formula>"L-1"</formula>
    </cfRule>
    <cfRule type="cellIs" dxfId="94" priority="88" stopIfTrue="1" operator="equal">
      <formula>"L-2"</formula>
    </cfRule>
    <cfRule type="cellIs" dxfId="93" priority="89" stopIfTrue="1" operator="equal">
      <formula>"L-3"</formula>
    </cfRule>
    <cfRule type="cellIs" dxfId="92" priority="90" stopIfTrue="1" operator="equal">
      <formula>"M-4"</formula>
    </cfRule>
    <cfRule type="cellIs" dxfId="91" priority="91" stopIfTrue="1" operator="equal">
      <formula>"M-5"</formula>
    </cfRule>
    <cfRule type="cellIs" dxfId="90" priority="92" stopIfTrue="1" operator="equal">
      <formula>"H-8"</formula>
    </cfRule>
    <cfRule type="cellIs" dxfId="89" priority="93" stopIfTrue="1" operator="equal">
      <formula>"H-9"</formula>
    </cfRule>
    <cfRule type="cellIs" dxfId="88" priority="94" stopIfTrue="1" operator="equal">
      <formula>"H-10"</formula>
    </cfRule>
    <cfRule type="cellIs" dxfId="87" priority="95" stopIfTrue="1" operator="equal">
      <formula>"H-12"</formula>
    </cfRule>
    <cfRule type="cellIs" dxfId="86" priority="96" stopIfTrue="1" operator="equal">
      <formula>"VH-25"</formula>
    </cfRule>
    <cfRule type="cellIs" dxfId="85" priority="97" stopIfTrue="1" operator="equal">
      <formula>"VH-16"</formula>
    </cfRule>
    <cfRule type="cellIs" dxfId="84" priority="98" stopIfTrue="1" operator="equal">
      <formula>"VH-20"</formula>
    </cfRule>
  </conditionalFormatting>
  <conditionalFormatting sqref="D32:F40">
    <cfRule type="cellIs" dxfId="83" priority="71" stopIfTrue="1" operator="equal">
      <formula>"VH-15"</formula>
    </cfRule>
    <cfRule type="cellIs" dxfId="82" priority="72" stopIfTrue="1" operator="equal">
      <formula>"M-6"</formula>
    </cfRule>
    <cfRule type="cellIs" dxfId="81" priority="73" stopIfTrue="1" operator="equal">
      <formula>"L-1"</formula>
    </cfRule>
    <cfRule type="cellIs" dxfId="80" priority="74" stopIfTrue="1" operator="equal">
      <formula>"L-2"</formula>
    </cfRule>
    <cfRule type="cellIs" dxfId="79" priority="75" stopIfTrue="1" operator="equal">
      <formula>"L-3"</formula>
    </cfRule>
    <cfRule type="cellIs" dxfId="78" priority="76" stopIfTrue="1" operator="equal">
      <formula>"M-4"</formula>
    </cfRule>
    <cfRule type="cellIs" dxfId="77" priority="77" stopIfTrue="1" operator="equal">
      <formula>"M-5"</formula>
    </cfRule>
    <cfRule type="cellIs" dxfId="76" priority="78" stopIfTrue="1" operator="equal">
      <formula>"H-8"</formula>
    </cfRule>
    <cfRule type="cellIs" dxfId="75" priority="79" stopIfTrue="1" operator="equal">
      <formula>"H-9"</formula>
    </cfRule>
    <cfRule type="cellIs" dxfId="74" priority="80" stopIfTrue="1" operator="equal">
      <formula>"H-10"</formula>
    </cfRule>
    <cfRule type="cellIs" dxfId="73" priority="81" stopIfTrue="1" operator="equal">
      <formula>"H-12"</formula>
    </cfRule>
    <cfRule type="cellIs" dxfId="72" priority="82" stopIfTrue="1" operator="equal">
      <formula>"VH-25"</formula>
    </cfRule>
    <cfRule type="cellIs" dxfId="71" priority="83" stopIfTrue="1" operator="equal">
      <formula>"VH-16"</formula>
    </cfRule>
    <cfRule type="cellIs" dxfId="70" priority="84" stopIfTrue="1" operator="equal">
      <formula>"VH-20"</formula>
    </cfRule>
  </conditionalFormatting>
  <conditionalFormatting sqref="D41:F41">
    <cfRule type="cellIs" dxfId="69" priority="57" stopIfTrue="1" operator="equal">
      <formula>"VH-15"</formula>
    </cfRule>
    <cfRule type="cellIs" dxfId="68" priority="58" stopIfTrue="1" operator="equal">
      <formula>"M-6"</formula>
    </cfRule>
    <cfRule type="cellIs" dxfId="67" priority="59" stopIfTrue="1" operator="equal">
      <formula>"L-1"</formula>
    </cfRule>
    <cfRule type="cellIs" dxfId="66" priority="60" stopIfTrue="1" operator="equal">
      <formula>"L-2"</formula>
    </cfRule>
    <cfRule type="cellIs" dxfId="65" priority="61" stopIfTrue="1" operator="equal">
      <formula>"L-3"</formula>
    </cfRule>
    <cfRule type="cellIs" dxfId="64" priority="62" stopIfTrue="1" operator="equal">
      <formula>"M-4"</formula>
    </cfRule>
    <cfRule type="cellIs" dxfId="63" priority="63" stopIfTrue="1" operator="equal">
      <formula>"M-5"</formula>
    </cfRule>
    <cfRule type="cellIs" dxfId="62" priority="64" stopIfTrue="1" operator="equal">
      <formula>"H-8"</formula>
    </cfRule>
    <cfRule type="cellIs" dxfId="61" priority="65" stopIfTrue="1" operator="equal">
      <formula>"H-9"</formula>
    </cfRule>
    <cfRule type="cellIs" dxfId="60" priority="66" stopIfTrue="1" operator="equal">
      <formula>"H-10"</formula>
    </cfRule>
    <cfRule type="cellIs" dxfId="59" priority="67" stopIfTrue="1" operator="equal">
      <formula>"H-12"</formula>
    </cfRule>
    <cfRule type="cellIs" dxfId="58" priority="68" stopIfTrue="1" operator="equal">
      <formula>"VH-25"</formula>
    </cfRule>
    <cfRule type="cellIs" dxfId="57" priority="69" stopIfTrue="1" operator="equal">
      <formula>"VH-16"</formula>
    </cfRule>
    <cfRule type="cellIs" dxfId="56" priority="70" stopIfTrue="1" operator="equal">
      <formula>"VH-20"</formula>
    </cfRule>
  </conditionalFormatting>
  <conditionalFormatting sqref="E10">
    <cfRule type="cellIs" dxfId="55" priority="43" stopIfTrue="1" operator="equal">
      <formula>"VH-15"</formula>
    </cfRule>
    <cfRule type="cellIs" dxfId="54" priority="44" stopIfTrue="1" operator="equal">
      <formula>"M-6"</formula>
    </cfRule>
    <cfRule type="cellIs" dxfId="53" priority="45" stopIfTrue="1" operator="equal">
      <formula>"L-1"</formula>
    </cfRule>
    <cfRule type="cellIs" dxfId="52" priority="46" stopIfTrue="1" operator="equal">
      <formula>"L-2"</formula>
    </cfRule>
    <cfRule type="cellIs" dxfId="51" priority="47" stopIfTrue="1" operator="equal">
      <formula>"L-3"</formula>
    </cfRule>
    <cfRule type="cellIs" dxfId="50" priority="48" stopIfTrue="1" operator="equal">
      <formula>"M-4"</formula>
    </cfRule>
    <cfRule type="cellIs" dxfId="49" priority="49" stopIfTrue="1" operator="equal">
      <formula>"M-5"</formula>
    </cfRule>
    <cfRule type="cellIs" dxfId="48" priority="50" stopIfTrue="1" operator="equal">
      <formula>"H-8"</formula>
    </cfRule>
    <cfRule type="cellIs" dxfId="47" priority="51" stopIfTrue="1" operator="equal">
      <formula>"H-9"</formula>
    </cfRule>
    <cfRule type="cellIs" dxfId="46" priority="52" stopIfTrue="1" operator="equal">
      <formula>"H-10"</formula>
    </cfRule>
    <cfRule type="cellIs" dxfId="45" priority="53" stopIfTrue="1" operator="equal">
      <formula>"H-12"</formula>
    </cfRule>
    <cfRule type="cellIs" dxfId="44" priority="54" stopIfTrue="1" operator="equal">
      <formula>"VH-25"</formula>
    </cfRule>
    <cfRule type="cellIs" dxfId="43" priority="55" stopIfTrue="1" operator="equal">
      <formula>"VH-16"</formula>
    </cfRule>
    <cfRule type="cellIs" dxfId="42" priority="56" stopIfTrue="1" operator="equal">
      <formula>"VH-20"</formula>
    </cfRule>
  </conditionalFormatting>
  <conditionalFormatting sqref="D46:F54">
    <cfRule type="cellIs" dxfId="41" priority="29" stopIfTrue="1" operator="equal">
      <formula>"VH-15"</formula>
    </cfRule>
    <cfRule type="cellIs" dxfId="40" priority="30" stopIfTrue="1" operator="equal">
      <formula>"M-6"</formula>
    </cfRule>
    <cfRule type="cellIs" dxfId="39" priority="31" stopIfTrue="1" operator="equal">
      <formula>"L-1"</formula>
    </cfRule>
    <cfRule type="cellIs" dxfId="38" priority="32" stopIfTrue="1" operator="equal">
      <formula>"L-2"</formula>
    </cfRule>
    <cfRule type="cellIs" dxfId="37" priority="33" stopIfTrue="1" operator="equal">
      <formula>"L-3"</formula>
    </cfRule>
    <cfRule type="cellIs" dxfId="36" priority="34" stopIfTrue="1" operator="equal">
      <formula>"M-4"</formula>
    </cfRule>
    <cfRule type="cellIs" dxfId="35" priority="35" stopIfTrue="1" operator="equal">
      <formula>"M-5"</formula>
    </cfRule>
    <cfRule type="cellIs" dxfId="34" priority="36" stopIfTrue="1" operator="equal">
      <formula>"H-8"</formula>
    </cfRule>
    <cfRule type="cellIs" dxfId="33" priority="37" stopIfTrue="1" operator="equal">
      <formula>"H-9"</formula>
    </cfRule>
    <cfRule type="cellIs" dxfId="32" priority="38" stopIfTrue="1" operator="equal">
      <formula>"H-10"</formula>
    </cfRule>
    <cfRule type="cellIs" dxfId="31" priority="39" stopIfTrue="1" operator="equal">
      <formula>"H-12"</formula>
    </cfRule>
    <cfRule type="cellIs" dxfId="30" priority="40" stopIfTrue="1" operator="equal">
      <formula>"VH-25"</formula>
    </cfRule>
    <cfRule type="cellIs" dxfId="29" priority="41" stopIfTrue="1" operator="equal">
      <formula>"VH-16"</formula>
    </cfRule>
    <cfRule type="cellIs" dxfId="28" priority="42" stopIfTrue="1" operator="equal">
      <formula>"VH-20"</formula>
    </cfRule>
  </conditionalFormatting>
  <conditionalFormatting sqref="D55:F55">
    <cfRule type="cellIs" dxfId="27" priority="15" stopIfTrue="1" operator="equal">
      <formula>"VH-15"</formula>
    </cfRule>
    <cfRule type="cellIs" dxfId="26" priority="16" stopIfTrue="1" operator="equal">
      <formula>"M-6"</formula>
    </cfRule>
    <cfRule type="cellIs" dxfId="25" priority="17" stopIfTrue="1" operator="equal">
      <formula>"L-1"</formula>
    </cfRule>
    <cfRule type="cellIs" dxfId="24" priority="18" stopIfTrue="1" operator="equal">
      <formula>"L-2"</formula>
    </cfRule>
    <cfRule type="cellIs" dxfId="23" priority="19" stopIfTrue="1" operator="equal">
      <formula>"L-3"</formula>
    </cfRule>
    <cfRule type="cellIs" dxfId="22" priority="20" stopIfTrue="1" operator="equal">
      <formula>"M-4"</formula>
    </cfRule>
    <cfRule type="cellIs" dxfId="21" priority="21" stopIfTrue="1" operator="equal">
      <formula>"M-5"</formula>
    </cfRule>
    <cfRule type="cellIs" dxfId="20" priority="22" stopIfTrue="1" operator="equal">
      <formula>"H-8"</formula>
    </cfRule>
    <cfRule type="cellIs" dxfId="19" priority="23" stopIfTrue="1" operator="equal">
      <formula>"H-9"</formula>
    </cfRule>
    <cfRule type="cellIs" dxfId="18" priority="24" stopIfTrue="1" operator="equal">
      <formula>"H-10"</formula>
    </cfRule>
    <cfRule type="cellIs" dxfId="17" priority="25" stopIfTrue="1" operator="equal">
      <formula>"H-12"</formula>
    </cfRule>
    <cfRule type="cellIs" dxfId="16" priority="26" stopIfTrue="1" operator="equal">
      <formula>"VH-25"</formula>
    </cfRule>
    <cfRule type="cellIs" dxfId="15" priority="27" stopIfTrue="1" operator="equal">
      <formula>"VH-16"</formula>
    </cfRule>
    <cfRule type="cellIs" dxfId="14" priority="28" stopIfTrue="1" operator="equal">
      <formula>"VH-20"</formula>
    </cfRule>
  </conditionalFormatting>
  <conditionalFormatting sqref="E11">
    <cfRule type="cellIs" dxfId="13" priority="1" stopIfTrue="1" operator="equal">
      <formula>"VH-15"</formula>
    </cfRule>
    <cfRule type="cellIs" dxfId="12" priority="2" stopIfTrue="1" operator="equal">
      <formula>"M-6"</formula>
    </cfRule>
    <cfRule type="cellIs" dxfId="11" priority="3" stopIfTrue="1" operator="equal">
      <formula>"L-1"</formula>
    </cfRule>
    <cfRule type="cellIs" dxfId="10" priority="4" stopIfTrue="1" operator="equal">
      <formula>"L-2"</formula>
    </cfRule>
    <cfRule type="cellIs" dxfId="9" priority="5" stopIfTrue="1" operator="equal">
      <formula>"L-3"</formula>
    </cfRule>
    <cfRule type="cellIs" dxfId="8" priority="6" stopIfTrue="1" operator="equal">
      <formula>"M-4"</formula>
    </cfRule>
    <cfRule type="cellIs" dxfId="7" priority="7" stopIfTrue="1" operator="equal">
      <formula>"M-5"</formula>
    </cfRule>
    <cfRule type="cellIs" dxfId="6" priority="8" stopIfTrue="1" operator="equal">
      <formula>"H-8"</formula>
    </cfRule>
    <cfRule type="cellIs" dxfId="5" priority="9" stopIfTrue="1" operator="equal">
      <formula>"H-9"</formula>
    </cfRule>
    <cfRule type="cellIs" dxfId="4" priority="10" stopIfTrue="1" operator="equal">
      <formula>"H-10"</formula>
    </cfRule>
    <cfRule type="cellIs" dxfId="3" priority="11" stopIfTrue="1" operator="equal">
      <formula>"H-12"</formula>
    </cfRule>
    <cfRule type="cellIs" dxfId="2" priority="12" stopIfTrue="1" operator="equal">
      <formula>"VH-25"</formula>
    </cfRule>
    <cfRule type="cellIs" dxfId="1" priority="13" stopIfTrue="1" operator="equal">
      <formula>"VH-16"</formula>
    </cfRule>
    <cfRule type="cellIs" dxfId="0" priority="14" stopIfTrue="1" operator="equal">
      <formula>"VH-20"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E1A2-F335-4740-99F5-DF7DF620A3D5}">
  <sheetPr codeName="Sheet17">
    <tabColor theme="0" tint="-0.249977111117893"/>
  </sheetPr>
  <dimension ref="A1:GB32"/>
  <sheetViews>
    <sheetView showGridLines="0" zoomScale="70" zoomScaleNormal="70" workbookViewId="0">
      <selection activeCell="D13" sqref="D13:L13"/>
    </sheetView>
  </sheetViews>
  <sheetFormatPr baseColWidth="10" defaultColWidth="0" defaultRowHeight="13"/>
  <cols>
    <col min="1" max="2" width="5.83203125" style="39" customWidth="1"/>
    <col min="3" max="3" width="7.83203125" style="39" bestFit="1" customWidth="1"/>
    <col min="4" max="4" width="51.83203125" style="39" customWidth="1"/>
    <col min="5" max="183" width="10.83203125" style="39" customWidth="1"/>
    <col min="184" max="184" width="37.5" style="39" hidden="1" customWidth="1"/>
    <col min="185" max="16384" width="10.83203125" style="39" hidden="1"/>
  </cols>
  <sheetData>
    <row r="1" spans="1:182" s="35" customFormat="1">
      <c r="A1" s="34" t="str">
        <f ca="1">UPPER(MID(CELL("filename",A1),FIND("[",CELL("filename",A1))+1,FIND("]",CELL("filename",A1))-FIND("[",CELL("filename",A1))-5))</f>
        <v>SGPSO - ANNEXE 1 - FORMULAIRE FINANCIER.</v>
      </c>
    </row>
    <row r="2" spans="1:182" s="35" customFormat="1">
      <c r="A2" s="34" t="str">
        <f ca="1">UPPER(MID(CELL("filename",A2),FIND("]",CELL("filename",A2))+1,LEN(CELL("filename",A2))))</f>
        <v>INSTRUCTIONS</v>
      </c>
      <c r="D2" s="36"/>
      <c r="J2" s="37"/>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row>
    <row r="3" spans="1:182" s="35" customFormat="1" ht="14">
      <c r="A3" s="38"/>
      <c r="J3" s="37"/>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row>
    <row r="4" spans="1:182" s="35" customFormat="1"/>
    <row r="5" spans="1:182" s="35" customFormat="1"/>
    <row r="6" spans="1:182" s="35" customFormat="1"/>
    <row r="8" spans="1:182">
      <c r="D8" s="40" t="s">
        <v>109</v>
      </c>
    </row>
    <row r="9" spans="1:182">
      <c r="D9" s="41"/>
    </row>
    <row r="11" spans="1:182">
      <c r="D11" s="40" t="s">
        <v>44</v>
      </c>
    </row>
    <row r="13" spans="1:182" ht="14">
      <c r="D13" s="63" t="s">
        <v>104</v>
      </c>
      <c r="E13" s="63"/>
      <c r="F13" s="63"/>
      <c r="G13" s="63"/>
      <c r="H13" s="63"/>
      <c r="I13" s="63"/>
      <c r="J13" s="63"/>
      <c r="K13" s="63"/>
      <c r="L13" s="63"/>
    </row>
    <row r="14" spans="1:182" ht="14">
      <c r="D14" s="42"/>
      <c r="E14" s="42"/>
      <c r="F14" s="42"/>
      <c r="G14" s="42"/>
      <c r="H14" s="42"/>
      <c r="I14" s="42"/>
      <c r="J14" s="42"/>
      <c r="K14" s="42"/>
      <c r="L14" s="42"/>
    </row>
    <row r="15" spans="1:182" ht="29.5" customHeight="1">
      <c r="D15" s="64" t="s">
        <v>105</v>
      </c>
      <c r="E15" s="64"/>
      <c r="F15" s="64"/>
      <c r="G15" s="64"/>
      <c r="H15" s="64"/>
      <c r="I15" s="64"/>
      <c r="J15" s="64"/>
      <c r="K15" s="64"/>
      <c r="L15" s="64"/>
    </row>
    <row r="16" spans="1:182" ht="14">
      <c r="D16" s="43"/>
      <c r="E16" s="43"/>
      <c r="F16" s="43"/>
      <c r="G16" s="43"/>
      <c r="H16" s="43"/>
      <c r="I16" s="43"/>
      <c r="J16" s="43"/>
      <c r="K16" s="43"/>
      <c r="L16" s="43"/>
    </row>
    <row r="17" spans="4:14" ht="31" customHeight="1">
      <c r="D17" s="64" t="s">
        <v>106</v>
      </c>
      <c r="E17" s="64"/>
      <c r="F17" s="64"/>
      <c r="G17" s="64"/>
      <c r="H17" s="64"/>
      <c r="I17" s="64"/>
      <c r="J17" s="64"/>
      <c r="K17" s="64"/>
      <c r="L17" s="64"/>
    </row>
    <row r="18" spans="4:14" ht="39.75" customHeight="1">
      <c r="D18" s="64" t="s">
        <v>107</v>
      </c>
      <c r="E18" s="64"/>
      <c r="F18" s="64"/>
      <c r="G18" s="64"/>
      <c r="H18" s="64"/>
      <c r="I18" s="64"/>
      <c r="J18" s="64"/>
      <c r="K18" s="64"/>
      <c r="L18" s="64"/>
    </row>
    <row r="19" spans="4:14" ht="14">
      <c r="D19" s="42"/>
      <c r="E19" s="42"/>
      <c r="F19" s="42"/>
      <c r="G19" s="42"/>
      <c r="H19" s="42"/>
      <c r="I19" s="42"/>
      <c r="J19" s="42"/>
      <c r="K19" s="42"/>
      <c r="L19" s="42"/>
    </row>
    <row r="20" spans="4:14" ht="14">
      <c r="D20" s="64" t="s">
        <v>100</v>
      </c>
      <c r="E20" s="64"/>
      <c r="F20" s="64"/>
      <c r="G20" s="64"/>
      <c r="H20" s="64"/>
      <c r="I20" s="64"/>
      <c r="J20" s="64"/>
      <c r="K20" s="64"/>
      <c r="L20" s="64"/>
    </row>
    <row r="21" spans="4:14" ht="14">
      <c r="D21" s="42"/>
      <c r="E21" s="42"/>
      <c r="F21" s="42"/>
      <c r="G21" s="42"/>
      <c r="H21" s="42"/>
      <c r="I21" s="42"/>
      <c r="J21" s="42"/>
      <c r="K21" s="42"/>
      <c r="L21" s="42"/>
    </row>
    <row r="22" spans="4:14" ht="14">
      <c r="D22" s="63" t="s">
        <v>108</v>
      </c>
      <c r="E22" s="63"/>
      <c r="F22" s="63"/>
      <c r="G22" s="63"/>
      <c r="H22" s="63"/>
      <c r="I22" s="63"/>
      <c r="J22" s="63"/>
      <c r="K22" s="63"/>
      <c r="L22" s="63"/>
    </row>
    <row r="23" spans="4:14" ht="14">
      <c r="D23" s="44"/>
      <c r="E23" s="44"/>
      <c r="F23" s="44"/>
      <c r="G23" s="44"/>
      <c r="H23" s="44"/>
      <c r="I23" s="44"/>
      <c r="J23" s="44"/>
      <c r="K23" s="44"/>
      <c r="L23" s="44"/>
    </row>
    <row r="24" spans="4:14" ht="14">
      <c r="D24" s="33" t="s">
        <v>40</v>
      </c>
      <c r="E24" s="42"/>
      <c r="F24" s="42"/>
      <c r="G24" s="42"/>
      <c r="H24" s="42"/>
      <c r="I24" s="42"/>
      <c r="J24" s="42"/>
      <c r="K24" s="42"/>
      <c r="L24" s="42"/>
    </row>
    <row r="25" spans="4:14" ht="14">
      <c r="D25" s="3"/>
      <c r="E25" s="42" t="s">
        <v>41</v>
      </c>
      <c r="F25" s="42"/>
      <c r="G25" s="42"/>
      <c r="H25" s="42"/>
      <c r="I25" s="42"/>
      <c r="J25" s="42"/>
      <c r="K25" s="42"/>
      <c r="L25" s="42"/>
    </row>
    <row r="26" spans="4:14" ht="14">
      <c r="D26" s="16">
        <f>SUM(G26:BN26)</f>
        <v>0</v>
      </c>
      <c r="E26" s="42" t="s">
        <v>42</v>
      </c>
      <c r="F26" s="42"/>
      <c r="G26" s="42"/>
      <c r="H26" s="42"/>
      <c r="I26" s="42"/>
      <c r="J26" s="42"/>
      <c r="K26" s="42"/>
      <c r="L26" s="42"/>
    </row>
    <row r="27" spans="4:14" ht="14">
      <c r="D27" s="32">
        <v>0</v>
      </c>
      <c r="E27" s="42" t="s">
        <v>43</v>
      </c>
      <c r="F27" s="42"/>
      <c r="G27" s="42"/>
      <c r="H27" s="42"/>
      <c r="I27" s="42"/>
      <c r="J27" s="42"/>
      <c r="K27" s="42"/>
      <c r="L27" s="42"/>
      <c r="N27" s="15"/>
    </row>
    <row r="28" spans="4:14" ht="14">
      <c r="N28" s="15"/>
    </row>
    <row r="29" spans="4:14">
      <c r="D29" s="33" t="s">
        <v>96</v>
      </c>
    </row>
    <row r="30" spans="4:14" ht="15">
      <c r="D30" s="43" t="s">
        <v>77</v>
      </c>
    </row>
    <row r="31" spans="4:14" ht="15">
      <c r="D31" s="43" t="s">
        <v>78</v>
      </c>
    </row>
    <row r="32" spans="4:14" ht="15">
      <c r="D32" s="43" t="s">
        <v>79</v>
      </c>
    </row>
  </sheetData>
  <mergeCells count="6">
    <mergeCell ref="D22:L22"/>
    <mergeCell ref="D13:L13"/>
    <mergeCell ref="D15:L15"/>
    <mergeCell ref="D17:L17"/>
    <mergeCell ref="D18:L18"/>
    <mergeCell ref="D20:L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D1A9-8234-4DE1-A1C6-52A368AB907B}">
  <sheetPr>
    <tabColor theme="0" tint="-0.249977111117893"/>
  </sheetPr>
  <dimension ref="A1:FL24"/>
  <sheetViews>
    <sheetView showGridLines="0" topLeftCell="D1" zoomScale="55" zoomScaleNormal="55" workbookViewId="0">
      <selection activeCell="J23" sqref="J23"/>
    </sheetView>
  </sheetViews>
  <sheetFormatPr baseColWidth="10" defaultColWidth="8.83203125" defaultRowHeight="14"/>
  <cols>
    <col min="1" max="3" width="8.83203125" style="15"/>
    <col min="4" max="4" width="50.1640625" style="15" bestFit="1" customWidth="1"/>
    <col min="5" max="10" width="25.6640625" style="15" customWidth="1"/>
    <col min="11" max="16384" width="8.83203125" style="15"/>
  </cols>
  <sheetData>
    <row r="1" spans="1:168" s="6" customFormat="1" ht="13">
      <c r="A1" s="5" t="str">
        <f ca="1">UPPER(MID(CELL("filename",A1),FIND("[",CELL("filename",A1))+1,FIND("]",CELL("filename",A1))-FIND("[",CELL("filename",A1))-5))</f>
        <v>SGPSO - ANNEXE 1 - FORMULAIRE FINANCIER.</v>
      </c>
    </row>
    <row r="2" spans="1:168" s="6" customFormat="1" ht="13">
      <c r="A2" s="5" t="str">
        <f ca="1">UPPER(MID(CELL("filename",A2),FIND("]",CELL("filename",A2))+1,LEN(CELL("filename",A2))))</f>
        <v>GÉNÉRAL</v>
      </c>
      <c r="D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row>
    <row r="3" spans="1:168" s="6" customFormat="1" ht="13">
      <c r="A3" s="5" t="s">
        <v>30</v>
      </c>
      <c r="C3" s="7"/>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row>
    <row r="4" spans="1:168" s="6" customFormat="1" ht="13"/>
    <row r="6" spans="1:168" s="9" customFormat="1" ht="13">
      <c r="A6" s="9">
        <v>1</v>
      </c>
      <c r="D6" s="9" t="s">
        <v>1</v>
      </c>
      <c r="G6" s="10"/>
      <c r="H6" s="10"/>
    </row>
    <row r="7" spans="1:168" s="11" customFormat="1" ht="13"/>
    <row r="8" spans="1:168" s="12" customFormat="1" ht="13">
      <c r="B8" s="12" t="s">
        <v>2</v>
      </c>
      <c r="D8" s="12" t="s">
        <v>110</v>
      </c>
    </row>
    <row r="9" spans="1:168" s="11" customFormat="1" ht="13"/>
    <row r="10" spans="1:168" s="11" customFormat="1" ht="13">
      <c r="D10" s="51" t="s">
        <v>110</v>
      </c>
      <c r="E10" s="3"/>
    </row>
    <row r="11" spans="1:168" s="11" customFormat="1" ht="13"/>
    <row r="12" spans="1:168" s="12" customFormat="1" ht="13">
      <c r="B12" s="12" t="s">
        <v>3</v>
      </c>
      <c r="D12" s="12" t="s">
        <v>4</v>
      </c>
    </row>
    <row r="13" spans="1:168" s="11" customFormat="1" ht="13"/>
    <row r="14" spans="1:168" s="11" customFormat="1" ht="13">
      <c r="E14" s="56" t="s">
        <v>88</v>
      </c>
      <c r="F14" s="56" t="s">
        <v>89</v>
      </c>
      <c r="G14" s="56" t="s">
        <v>81</v>
      </c>
      <c r="H14" s="56" t="s">
        <v>83</v>
      </c>
      <c r="I14" s="56" t="s">
        <v>86</v>
      </c>
      <c r="J14" s="56" t="s">
        <v>87</v>
      </c>
    </row>
    <row r="15" spans="1:168" s="11" customFormat="1" ht="13">
      <c r="E15" s="14"/>
      <c r="F15" s="14"/>
      <c r="G15" s="14"/>
      <c r="H15" s="14"/>
      <c r="I15" s="14"/>
      <c r="J15" s="14"/>
    </row>
    <row r="16" spans="1:168" s="11" customFormat="1" ht="13">
      <c r="D16" s="11" t="s">
        <v>58</v>
      </c>
      <c r="E16" s="53">
        <v>48214</v>
      </c>
      <c r="F16" s="53">
        <v>48214</v>
      </c>
      <c r="G16" s="53">
        <v>48214</v>
      </c>
      <c r="H16" s="53">
        <v>48214</v>
      </c>
      <c r="I16" s="53">
        <v>48214</v>
      </c>
      <c r="J16" s="53">
        <v>48214</v>
      </c>
    </row>
    <row r="17" spans="1:10" s="11" customFormat="1" ht="13">
      <c r="D17" s="11" t="s">
        <v>5</v>
      </c>
      <c r="E17" s="54">
        <v>15</v>
      </c>
      <c r="F17" s="54">
        <v>15</v>
      </c>
      <c r="G17" s="54">
        <v>40</v>
      </c>
      <c r="H17" s="54">
        <v>40</v>
      </c>
      <c r="I17" s="54">
        <v>15</v>
      </c>
      <c r="J17" s="54">
        <v>15</v>
      </c>
    </row>
    <row r="18" spans="1:10">
      <c r="D18" s="11" t="s">
        <v>6</v>
      </c>
      <c r="E18" s="54">
        <v>1</v>
      </c>
      <c r="F18" s="54">
        <v>3</v>
      </c>
      <c r="G18" s="54">
        <v>1</v>
      </c>
      <c r="H18" s="54">
        <v>3</v>
      </c>
      <c r="I18" s="54">
        <v>1</v>
      </c>
      <c r="J18" s="54">
        <v>3</v>
      </c>
    </row>
    <row r="19" spans="1:10" ht="28">
      <c r="D19" s="11" t="s">
        <v>7</v>
      </c>
      <c r="E19" s="55" t="s">
        <v>67</v>
      </c>
      <c r="F19" s="55" t="s">
        <v>59</v>
      </c>
      <c r="G19" s="55" t="s">
        <v>67</v>
      </c>
      <c r="H19" s="55" t="s">
        <v>59</v>
      </c>
      <c r="I19" s="55" t="s">
        <v>67</v>
      </c>
      <c r="J19" s="55" t="s">
        <v>59</v>
      </c>
    </row>
    <row r="20" spans="1:10">
      <c r="D20" s="11" t="s">
        <v>8</v>
      </c>
      <c r="E20" s="55" t="s">
        <v>9</v>
      </c>
      <c r="F20" s="55" t="s">
        <v>47</v>
      </c>
      <c r="G20" s="55" t="s">
        <v>9</v>
      </c>
      <c r="H20" s="55" t="s">
        <v>47</v>
      </c>
      <c r="I20" s="55" t="s">
        <v>9</v>
      </c>
      <c r="J20" s="55" t="s">
        <v>47</v>
      </c>
    </row>
    <row r="21" spans="1:10">
      <c r="D21" s="11" t="s">
        <v>46</v>
      </c>
      <c r="E21" s="55" t="s">
        <v>9</v>
      </c>
      <c r="F21" s="55" t="s">
        <v>68</v>
      </c>
      <c r="G21" s="55" t="s">
        <v>9</v>
      </c>
      <c r="H21" s="55" t="s">
        <v>68</v>
      </c>
      <c r="I21" s="55" t="s">
        <v>9</v>
      </c>
      <c r="J21" s="55" t="s">
        <v>68</v>
      </c>
    </row>
    <row r="22" spans="1:10" ht="95" customHeight="1">
      <c r="D22" s="11" t="s">
        <v>82</v>
      </c>
      <c r="E22" s="55" t="s">
        <v>112</v>
      </c>
      <c r="F22" s="55" t="s">
        <v>112</v>
      </c>
      <c r="G22" s="55" t="s">
        <v>90</v>
      </c>
      <c r="H22" s="55" t="s">
        <v>90</v>
      </c>
      <c r="I22" s="55" t="s">
        <v>113</v>
      </c>
      <c r="J22" s="55" t="s">
        <v>113</v>
      </c>
    </row>
    <row r="24" spans="1:10" s="21" customFormat="1" ht="13">
      <c r="A24" s="9">
        <v>2</v>
      </c>
      <c r="D24" s="21" t="s">
        <v>45</v>
      </c>
      <c r="J24" s="2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2ED31-1699-470C-815C-49FE6F852838}">
  <sheetPr>
    <tabColor theme="4" tint="-0.499984740745262"/>
  </sheetPr>
  <dimension ref="A1:FM16"/>
  <sheetViews>
    <sheetView showGridLines="0" zoomScale="70" zoomScaleNormal="70" workbookViewId="0">
      <selection activeCell="P1" sqref="P1:Q1048576"/>
    </sheetView>
  </sheetViews>
  <sheetFormatPr baseColWidth="10" defaultColWidth="8.83203125" defaultRowHeight="14"/>
  <cols>
    <col min="1" max="1" width="8.83203125" style="15"/>
    <col min="2" max="2" width="11.5" style="15" customWidth="1"/>
    <col min="3" max="3" width="8.83203125" style="15"/>
    <col min="4" max="4" width="50.1640625" style="15" customWidth="1"/>
    <col min="5" max="9" width="8.83203125" style="15"/>
    <col min="10" max="15" width="15.6640625" style="15" customWidth="1"/>
    <col min="16" max="16384" width="8.83203125" style="15"/>
  </cols>
  <sheetData>
    <row r="1" spans="1:169" s="6" customFormat="1" ht="13">
      <c r="A1" s="5" t="str">
        <f ca="1">UPPER(MID(CELL("filename",A1),FIND("[",CELL("filename",A1))+1,FIND("]",CELL("filename",A1))-FIND("[",CELL("filename",A1))-5))</f>
        <v>SGPSO - ANNEXE 1 - FORMULAIRE FINANCIER.</v>
      </c>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row>
    <row r="2" spans="1:169" s="6" customFormat="1" ht="13">
      <c r="A2" s="5" t="str">
        <f ca="1">UPPER(MID(CELL("filename",A2),FIND("]",CELL("filename",A2))+1,LEN(CELL("filename",A2))))</f>
        <v xml:space="preserve">SYNTHÈSE </v>
      </c>
      <c r="D2" s="7"/>
      <c r="E2" s="7"/>
      <c r="F2" s="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row>
    <row r="3" spans="1:169" s="6" customFormat="1" ht="13">
      <c r="A3" s="5" t="s">
        <v>30</v>
      </c>
      <c r="C3" s="7" t="s">
        <v>109</v>
      </c>
      <c r="D3" s="16">
        <f>Général!E10</f>
        <v>0</v>
      </c>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row>
    <row r="4" spans="1:169" s="6" customFormat="1" ht="13">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row>
    <row r="6" spans="1:169" s="21" customFormat="1" ht="13">
      <c r="A6" s="9">
        <v>1</v>
      </c>
      <c r="D6" s="21" t="s">
        <v>25</v>
      </c>
      <c r="J6" s="22"/>
      <c r="K6" s="22"/>
    </row>
    <row r="8" spans="1:169">
      <c r="J8" s="29" t="str">
        <f>Général!E14</f>
        <v>Scénario 1 - a</v>
      </c>
      <c r="K8" s="29" t="str">
        <f>Général!F14</f>
        <v>Scénario 2 -a</v>
      </c>
      <c r="L8" s="29" t="str">
        <f>Général!G14</f>
        <v>Scénario 1 - b</v>
      </c>
      <c r="M8" s="29" t="str">
        <f>Général!H14</f>
        <v>Scénario 2 - b</v>
      </c>
      <c r="N8" s="29" t="str">
        <f>Général!I14</f>
        <v>Scénario 1 - c</v>
      </c>
      <c r="O8" s="29" t="str">
        <f>Général!J14</f>
        <v>Scénario 2 - c</v>
      </c>
    </row>
    <row r="10" spans="1:169">
      <c r="D10" s="59" t="s">
        <v>95</v>
      </c>
      <c r="H10" s="27" t="s">
        <v>72</v>
      </c>
      <c r="J10" s="58">
        <f t="shared" ref="J10:O10" si="0">SUM(J11:J13)</f>
        <v>0</v>
      </c>
      <c r="K10" s="58">
        <f t="shared" si="0"/>
        <v>0</v>
      </c>
      <c r="L10" s="58">
        <f t="shared" si="0"/>
        <v>0</v>
      </c>
      <c r="M10" s="58">
        <f t="shared" si="0"/>
        <v>0</v>
      </c>
      <c r="N10" s="58">
        <f t="shared" si="0"/>
        <v>0</v>
      </c>
      <c r="O10" s="58">
        <f t="shared" si="0"/>
        <v>0</v>
      </c>
    </row>
    <row r="11" spans="1:169">
      <c r="D11" s="15" t="s">
        <v>97</v>
      </c>
      <c r="H11" s="27" t="s">
        <v>72</v>
      </c>
      <c r="J11" s="57">
        <f>'Scénario 1 - a'!J47</f>
        <v>0</v>
      </c>
      <c r="K11" s="57">
        <f>'Scénario 2 - a'!J47</f>
        <v>0</v>
      </c>
      <c r="L11" s="57">
        <f>'Scénario 1 - b'!J47</f>
        <v>0</v>
      </c>
      <c r="M11" s="57">
        <f>'Scénario 2 - b'!J47</f>
        <v>0</v>
      </c>
      <c r="N11" s="57">
        <f>'Scénario 1 - c'!J47</f>
        <v>0</v>
      </c>
      <c r="O11" s="57">
        <f>'Scénario 2 - c'!J47</f>
        <v>0</v>
      </c>
    </row>
    <row r="12" spans="1:169">
      <c r="D12" s="15" t="s">
        <v>98</v>
      </c>
      <c r="H12" s="27" t="s">
        <v>72</v>
      </c>
      <c r="J12" s="28" t="s">
        <v>26</v>
      </c>
      <c r="K12" s="28">
        <f>'Scénario 2 - a'!J118</f>
        <v>0</v>
      </c>
      <c r="L12" s="28" t="s">
        <v>26</v>
      </c>
      <c r="M12" s="28">
        <f>'Scénario 2 - b'!J118</f>
        <v>0</v>
      </c>
      <c r="N12" s="28" t="s">
        <v>26</v>
      </c>
      <c r="O12" s="28">
        <f>'Scénario 2 - c'!J118</f>
        <v>0</v>
      </c>
    </row>
    <row r="13" spans="1:169">
      <c r="D13" s="15" t="s">
        <v>99</v>
      </c>
      <c r="H13" s="27" t="s">
        <v>72</v>
      </c>
      <c r="J13" s="28" t="s">
        <v>26</v>
      </c>
      <c r="K13" s="28">
        <f>'Scénario 2 - a'!J189</f>
        <v>0</v>
      </c>
      <c r="L13" s="28" t="s">
        <v>26</v>
      </c>
      <c r="M13" s="28">
        <f>'Scénario 2 - b'!J189</f>
        <v>0</v>
      </c>
      <c r="N13" s="28" t="s">
        <v>26</v>
      </c>
      <c r="O13" s="28">
        <f>'Scénario 2 - c'!J189</f>
        <v>0</v>
      </c>
    </row>
    <row r="16" spans="1:169" s="21" customFormat="1" ht="13">
      <c r="A16" s="9">
        <v>2</v>
      </c>
      <c r="D16" s="21" t="s">
        <v>45</v>
      </c>
      <c r="J16" s="22"/>
      <c r="K16" s="22"/>
    </row>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449C-013F-43A5-9916-FCAF137277AF}">
  <sheetPr>
    <tabColor theme="4" tint="-0.499984740745262"/>
  </sheetPr>
  <dimension ref="A1:Z77"/>
  <sheetViews>
    <sheetView showGridLines="0" topLeftCell="A7" zoomScale="55" zoomScaleNormal="55"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26" width="16.83203125" style="15" customWidth="1"/>
    <col min="27" max="16384" width="8.83203125" style="15"/>
  </cols>
  <sheetData>
    <row r="1" spans="1:26"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Z1" s="17" t="s">
        <v>11</v>
      </c>
    </row>
    <row r="2" spans="1:26" s="6" customFormat="1" ht="13">
      <c r="A2" s="5" t="str">
        <f ca="1">UPPER(MID(CELL("filename",A2),FIND("]",CELL("filename",A2))+1,LEN(CELL("filename",A2))))</f>
        <v>SCÉNARIO 1 - A</v>
      </c>
      <c r="D2" s="7"/>
      <c r="K2" s="17"/>
      <c r="L2" s="30">
        <f>Général!E16</f>
        <v>48214</v>
      </c>
      <c r="M2" s="30">
        <f>L3+1</f>
        <v>48580</v>
      </c>
      <c r="N2" s="30">
        <f t="shared" ref="N2:Z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row>
    <row r="3" spans="1:26" s="6" customFormat="1" ht="13">
      <c r="A3" s="7" t="s">
        <v>109</v>
      </c>
      <c r="D3" s="16">
        <f>Général!E10</f>
        <v>0</v>
      </c>
      <c r="J3" s="6" t="s">
        <v>24</v>
      </c>
      <c r="K3" s="17"/>
      <c r="L3" s="30">
        <f>EOMONTH(L2,11)</f>
        <v>48579</v>
      </c>
      <c r="M3" s="30">
        <f>EOMONTH(M2,11)</f>
        <v>48944</v>
      </c>
      <c r="N3" s="30">
        <f t="shared" ref="N3:Z3" si="1">EOMONTH(N2,11)</f>
        <v>49309</v>
      </c>
      <c r="O3" s="30">
        <f t="shared" si="1"/>
        <v>49674</v>
      </c>
      <c r="P3" s="30">
        <f t="shared" si="1"/>
        <v>50040</v>
      </c>
      <c r="Q3" s="30">
        <f t="shared" si="1"/>
        <v>50405</v>
      </c>
      <c r="R3" s="30">
        <f t="shared" si="1"/>
        <v>50770</v>
      </c>
      <c r="S3" s="30">
        <f t="shared" si="1"/>
        <v>51135</v>
      </c>
      <c r="T3" s="30">
        <f t="shared" si="1"/>
        <v>51501</v>
      </c>
      <c r="U3" s="30">
        <f t="shared" si="1"/>
        <v>51866</v>
      </c>
      <c r="V3" s="30">
        <f t="shared" si="1"/>
        <v>52231</v>
      </c>
      <c r="W3" s="30">
        <f t="shared" si="1"/>
        <v>52596</v>
      </c>
      <c r="X3" s="30">
        <f t="shared" si="1"/>
        <v>52962</v>
      </c>
      <c r="Y3" s="30">
        <f t="shared" si="1"/>
        <v>53327</v>
      </c>
      <c r="Z3" s="30">
        <f t="shared" si="1"/>
        <v>53692</v>
      </c>
    </row>
    <row r="4" spans="1:26" s="6" customFormat="1" ht="13">
      <c r="A4" s="5" t="s">
        <v>30</v>
      </c>
      <c r="N4" s="31"/>
      <c r="O4" s="31"/>
      <c r="P4" s="31"/>
      <c r="Q4" s="31"/>
      <c r="R4" s="31"/>
      <c r="S4" s="31"/>
      <c r="T4" s="31"/>
      <c r="U4" s="31"/>
      <c r="V4" s="31"/>
      <c r="W4" s="31"/>
      <c r="X4" s="31"/>
      <c r="Y4" s="31"/>
      <c r="Z4" s="31"/>
    </row>
    <row r="6" spans="1:26" s="19" customFormat="1" ht="13">
      <c r="A6" s="18"/>
      <c r="D6" s="19" t="s">
        <v>70</v>
      </c>
      <c r="H6" s="20"/>
      <c r="I6" s="20"/>
      <c r="J6" s="20"/>
      <c r="K6" s="20"/>
    </row>
    <row r="8" spans="1:26" s="21" customFormat="1" ht="13">
      <c r="A8" s="9">
        <v>1</v>
      </c>
      <c r="D8" s="21" t="s">
        <v>29</v>
      </c>
      <c r="H8" s="22"/>
      <c r="I8" s="22"/>
      <c r="J8" s="22"/>
      <c r="K8" s="22"/>
    </row>
    <row r="10" spans="1:26" s="23" customFormat="1">
      <c r="B10" s="24">
        <v>1</v>
      </c>
      <c r="D10" s="24" t="s">
        <v>48</v>
      </c>
    </row>
    <row r="12" spans="1:26">
      <c r="D12" s="15" t="s">
        <v>48</v>
      </c>
      <c r="E12" s="25"/>
      <c r="F12" s="25"/>
      <c r="H12" s="27" t="s">
        <v>69</v>
      </c>
      <c r="L12" s="52">
        <v>444000</v>
      </c>
      <c r="M12" s="52">
        <v>444000</v>
      </c>
      <c r="N12" s="52">
        <v>444000</v>
      </c>
      <c r="O12" s="52">
        <v>444000</v>
      </c>
      <c r="P12" s="52">
        <v>444000</v>
      </c>
      <c r="Q12" s="52">
        <v>654000</v>
      </c>
      <c r="R12" s="52">
        <v>654000</v>
      </c>
      <c r="S12" s="52">
        <v>654000</v>
      </c>
      <c r="T12" s="52">
        <v>654000</v>
      </c>
      <c r="U12" s="52">
        <v>654000</v>
      </c>
      <c r="V12" s="52">
        <v>654000</v>
      </c>
      <c r="W12" s="52">
        <v>654000</v>
      </c>
      <c r="X12" s="52">
        <v>654000</v>
      </c>
      <c r="Y12" s="52">
        <v>654000</v>
      </c>
      <c r="Z12" s="52">
        <v>654000</v>
      </c>
    </row>
    <row r="14" spans="1:26">
      <c r="D14" s="15" t="s">
        <v>12</v>
      </c>
      <c r="E14" s="25"/>
      <c r="F14" s="25"/>
      <c r="H14" s="27" t="s">
        <v>27</v>
      </c>
      <c r="L14" s="45">
        <v>70</v>
      </c>
      <c r="M14" s="45">
        <v>70</v>
      </c>
      <c r="N14" s="45">
        <v>70</v>
      </c>
      <c r="O14" s="45">
        <v>70</v>
      </c>
      <c r="P14" s="45">
        <v>70</v>
      </c>
      <c r="Q14" s="45">
        <v>105</v>
      </c>
      <c r="R14" s="45">
        <v>105</v>
      </c>
      <c r="S14" s="45">
        <v>105</v>
      </c>
      <c r="T14" s="45">
        <v>105</v>
      </c>
      <c r="U14" s="45">
        <v>105</v>
      </c>
      <c r="V14" s="45">
        <v>105</v>
      </c>
      <c r="W14" s="45">
        <v>105</v>
      </c>
      <c r="X14" s="45">
        <v>105</v>
      </c>
      <c r="Y14" s="45">
        <v>105</v>
      </c>
      <c r="Z14" s="45">
        <v>105</v>
      </c>
    </row>
    <row r="16" spans="1:26" s="23" customFormat="1">
      <c r="B16" s="23">
        <v>2</v>
      </c>
      <c r="D16" s="24" t="s">
        <v>14</v>
      </c>
    </row>
    <row r="18" spans="2:26">
      <c r="D18" s="15" t="s">
        <v>14</v>
      </c>
      <c r="E18" s="25"/>
      <c r="F18" s="25"/>
      <c r="H18" s="27" t="s">
        <v>27</v>
      </c>
      <c r="L18" s="45">
        <v>227</v>
      </c>
      <c r="M18" s="45">
        <v>227</v>
      </c>
      <c r="N18" s="45">
        <v>227</v>
      </c>
      <c r="O18" s="45">
        <v>227</v>
      </c>
      <c r="P18" s="45">
        <v>227</v>
      </c>
      <c r="Q18" s="45">
        <v>342</v>
      </c>
      <c r="R18" s="45">
        <v>342</v>
      </c>
      <c r="S18" s="45">
        <v>342</v>
      </c>
      <c r="T18" s="45">
        <v>342</v>
      </c>
      <c r="U18" s="45">
        <v>342</v>
      </c>
      <c r="V18" s="45">
        <v>342</v>
      </c>
      <c r="W18" s="45">
        <v>342</v>
      </c>
      <c r="X18" s="45">
        <v>342</v>
      </c>
      <c r="Y18" s="45">
        <v>342</v>
      </c>
      <c r="Z18" s="45">
        <v>342</v>
      </c>
    </row>
    <row r="20" spans="2:26" s="23" customFormat="1">
      <c r="B20" s="23">
        <v>3</v>
      </c>
      <c r="D20" s="24" t="s">
        <v>15</v>
      </c>
    </row>
    <row r="22" spans="2:26">
      <c r="D22" s="15" t="s">
        <v>15</v>
      </c>
      <c r="H22" s="27" t="s">
        <v>71</v>
      </c>
      <c r="L22" s="52">
        <v>207500</v>
      </c>
      <c r="M22" s="52">
        <v>207500</v>
      </c>
      <c r="N22" s="52">
        <v>207500</v>
      </c>
      <c r="O22" s="52">
        <v>207500</v>
      </c>
      <c r="P22" s="52">
        <v>207500</v>
      </c>
      <c r="Q22" s="52">
        <v>310500</v>
      </c>
      <c r="R22" s="52">
        <v>310500</v>
      </c>
      <c r="S22" s="52">
        <v>310500</v>
      </c>
      <c r="T22" s="52">
        <v>310500</v>
      </c>
      <c r="U22" s="52">
        <v>310500</v>
      </c>
      <c r="V22" s="52">
        <v>310500</v>
      </c>
      <c r="W22" s="52">
        <v>310500</v>
      </c>
      <c r="X22" s="52">
        <v>310500</v>
      </c>
      <c r="Y22" s="52">
        <v>310500</v>
      </c>
      <c r="Z22" s="52">
        <v>310500</v>
      </c>
    </row>
    <row r="24" spans="2:26" s="23" customFormat="1">
      <c r="B24" s="23">
        <v>4</v>
      </c>
      <c r="D24" s="24" t="s">
        <v>13</v>
      </c>
    </row>
    <row r="26" spans="2:26">
      <c r="D26" s="15" t="s">
        <v>13</v>
      </c>
      <c r="E26" s="25"/>
      <c r="F26" s="25"/>
      <c r="H26" s="27" t="s">
        <v>69</v>
      </c>
      <c r="L26" s="52">
        <f t="shared" ref="L26:Z26" si="2">L12</f>
        <v>444000</v>
      </c>
      <c r="M26" s="52">
        <f t="shared" si="2"/>
        <v>444000</v>
      </c>
      <c r="N26" s="52">
        <f t="shared" si="2"/>
        <v>444000</v>
      </c>
      <c r="O26" s="52">
        <f t="shared" si="2"/>
        <v>444000</v>
      </c>
      <c r="P26" s="52">
        <f t="shared" si="2"/>
        <v>444000</v>
      </c>
      <c r="Q26" s="52">
        <f t="shared" si="2"/>
        <v>654000</v>
      </c>
      <c r="R26" s="52">
        <f t="shared" si="2"/>
        <v>654000</v>
      </c>
      <c r="S26" s="52">
        <f t="shared" si="2"/>
        <v>654000</v>
      </c>
      <c r="T26" s="52">
        <f t="shared" si="2"/>
        <v>654000</v>
      </c>
      <c r="U26" s="52">
        <f t="shared" si="2"/>
        <v>654000</v>
      </c>
      <c r="V26" s="52">
        <f t="shared" si="2"/>
        <v>654000</v>
      </c>
      <c r="W26" s="52">
        <f t="shared" si="2"/>
        <v>654000</v>
      </c>
      <c r="X26" s="52">
        <f t="shared" si="2"/>
        <v>654000</v>
      </c>
      <c r="Y26" s="52">
        <f t="shared" si="2"/>
        <v>654000</v>
      </c>
      <c r="Z26" s="52">
        <f t="shared" si="2"/>
        <v>654000</v>
      </c>
    </row>
    <row r="27" spans="2:26">
      <c r="E27" s="25"/>
      <c r="F27" s="25"/>
      <c r="H27" s="27"/>
      <c r="L27" s="50"/>
      <c r="M27" s="50"/>
      <c r="N27" s="50"/>
      <c r="O27" s="50"/>
      <c r="P27" s="50"/>
      <c r="Q27" s="50"/>
      <c r="R27" s="50"/>
      <c r="S27" s="50"/>
      <c r="T27" s="50"/>
      <c r="U27" s="50"/>
      <c r="V27" s="50"/>
      <c r="W27" s="50"/>
      <c r="X27" s="50"/>
      <c r="Y27" s="50"/>
      <c r="Z27" s="50"/>
    </row>
    <row r="28" spans="2:26">
      <c r="D28" s="15" t="s">
        <v>60</v>
      </c>
      <c r="E28" s="25"/>
      <c r="F28" s="25"/>
      <c r="H28" s="27" t="s">
        <v>28</v>
      </c>
      <c r="L28" s="45">
        <v>4</v>
      </c>
      <c r="M28" s="45">
        <v>4</v>
      </c>
      <c r="N28" s="45">
        <v>4</v>
      </c>
      <c r="O28" s="45">
        <v>4</v>
      </c>
      <c r="P28" s="45">
        <v>4</v>
      </c>
      <c r="Q28" s="45">
        <v>6</v>
      </c>
      <c r="R28" s="45">
        <v>6</v>
      </c>
      <c r="S28" s="45">
        <v>6</v>
      </c>
      <c r="T28" s="45">
        <v>6</v>
      </c>
      <c r="U28" s="45">
        <v>6</v>
      </c>
      <c r="V28" s="45">
        <v>6</v>
      </c>
      <c r="W28" s="45">
        <v>6</v>
      </c>
      <c r="X28" s="45">
        <v>6</v>
      </c>
      <c r="Y28" s="45">
        <v>6</v>
      </c>
      <c r="Z28" s="45">
        <v>6</v>
      </c>
    </row>
    <row r="30" spans="2:26" s="23" customFormat="1">
      <c r="B30" s="23">
        <v>5</v>
      </c>
      <c r="D30" s="24" t="s">
        <v>16</v>
      </c>
    </row>
    <row r="32" spans="2:26">
      <c r="D32" s="15" t="s">
        <v>16</v>
      </c>
      <c r="E32" s="25"/>
      <c r="F32" s="25"/>
      <c r="H32" s="27" t="s">
        <v>69</v>
      </c>
      <c r="L32" s="52">
        <v>444000</v>
      </c>
      <c r="M32" s="52">
        <v>444000</v>
      </c>
      <c r="N32" s="52">
        <v>444000</v>
      </c>
      <c r="O32" s="52">
        <v>444000</v>
      </c>
      <c r="P32" s="52">
        <v>444000</v>
      </c>
      <c r="Q32" s="52">
        <v>654000</v>
      </c>
      <c r="R32" s="52">
        <v>654000</v>
      </c>
      <c r="S32" s="52">
        <v>654000</v>
      </c>
      <c r="T32" s="52">
        <v>654000</v>
      </c>
      <c r="U32" s="52">
        <v>654000</v>
      </c>
      <c r="V32" s="52">
        <v>654000</v>
      </c>
      <c r="W32" s="52">
        <v>654000</v>
      </c>
      <c r="X32" s="52">
        <v>654000</v>
      </c>
      <c r="Y32" s="52">
        <v>654000</v>
      </c>
      <c r="Z32" s="52">
        <v>654000</v>
      </c>
    </row>
    <row r="33" spans="1:26">
      <c r="E33" s="25"/>
      <c r="F33" s="25"/>
      <c r="H33" s="27"/>
      <c r="L33" s="50"/>
      <c r="M33" s="50"/>
      <c r="N33" s="50"/>
      <c r="O33" s="50"/>
      <c r="P33" s="50"/>
      <c r="Q33" s="50"/>
      <c r="R33" s="50"/>
      <c r="S33" s="50"/>
      <c r="T33" s="50"/>
      <c r="U33" s="50"/>
      <c r="V33" s="50"/>
      <c r="W33" s="50"/>
      <c r="X33" s="50"/>
      <c r="Y33" s="50"/>
      <c r="Z33" s="50"/>
    </row>
    <row r="34" spans="1:26" s="21" customFormat="1" ht="13">
      <c r="A34" s="9">
        <v>2</v>
      </c>
      <c r="D34" s="21" t="s">
        <v>94</v>
      </c>
      <c r="H34" s="22"/>
      <c r="I34" s="22"/>
      <c r="J34" s="22"/>
      <c r="K34" s="22"/>
    </row>
    <row r="36" spans="1:26">
      <c r="D36" s="15" t="s">
        <v>64</v>
      </c>
      <c r="H36" s="27" t="s">
        <v>73</v>
      </c>
      <c r="I36" s="27"/>
      <c r="J36" s="28">
        <f t="shared" ref="J36:J41" si="3">SUM(L36:Z36)</f>
        <v>0</v>
      </c>
      <c r="L36" s="3"/>
      <c r="M36" s="3"/>
      <c r="N36" s="3"/>
      <c r="O36" s="3"/>
      <c r="P36" s="3"/>
      <c r="Q36" s="3"/>
      <c r="R36" s="3"/>
      <c r="S36" s="3"/>
      <c r="T36" s="3"/>
      <c r="U36" s="3"/>
      <c r="V36" s="3"/>
      <c r="W36" s="3"/>
      <c r="X36" s="3"/>
      <c r="Y36" s="3"/>
      <c r="Z36" s="3"/>
    </row>
    <row r="37" spans="1:26">
      <c r="D37" s="15" t="s">
        <v>18</v>
      </c>
      <c r="H37" s="27" t="s">
        <v>74</v>
      </c>
      <c r="I37" s="27"/>
      <c r="J37" s="28">
        <f t="shared" si="3"/>
        <v>0</v>
      </c>
      <c r="L37" s="3"/>
      <c r="M37" s="3"/>
      <c r="N37" s="3"/>
      <c r="O37" s="3"/>
      <c r="P37" s="3"/>
      <c r="Q37" s="3"/>
      <c r="R37" s="3"/>
      <c r="S37" s="3"/>
      <c r="T37" s="3"/>
      <c r="U37" s="3"/>
      <c r="V37" s="3"/>
      <c r="W37" s="3"/>
      <c r="X37" s="3"/>
      <c r="Y37" s="3"/>
      <c r="Z37" s="3"/>
    </row>
    <row r="38" spans="1:26">
      <c r="D38" s="15" t="s">
        <v>19</v>
      </c>
      <c r="H38" s="27" t="s">
        <v>75</v>
      </c>
      <c r="I38" s="27"/>
      <c r="J38" s="28">
        <f t="shared" si="3"/>
        <v>0</v>
      </c>
      <c r="L38" s="3"/>
      <c r="M38" s="3"/>
      <c r="N38" s="3"/>
      <c r="O38" s="3"/>
      <c r="P38" s="3"/>
      <c r="Q38" s="3"/>
      <c r="R38" s="3"/>
      <c r="S38" s="3"/>
      <c r="T38" s="3"/>
      <c r="U38" s="3"/>
      <c r="V38" s="3"/>
      <c r="W38" s="3"/>
      <c r="X38" s="3"/>
      <c r="Y38" s="3"/>
      <c r="Z38" s="3"/>
    </row>
    <row r="39" spans="1:26">
      <c r="D39" s="15" t="s">
        <v>21</v>
      </c>
      <c r="H39" s="27" t="s">
        <v>73</v>
      </c>
      <c r="I39" s="27"/>
      <c r="J39" s="28">
        <f t="shared" si="3"/>
        <v>0</v>
      </c>
      <c r="L39" s="3"/>
      <c r="M39" s="3"/>
      <c r="N39" s="3"/>
      <c r="O39" s="3"/>
      <c r="P39" s="3"/>
      <c r="Q39" s="3"/>
      <c r="R39" s="3"/>
      <c r="S39" s="3"/>
      <c r="T39" s="3"/>
      <c r="U39" s="3"/>
      <c r="V39" s="3"/>
      <c r="W39" s="3"/>
      <c r="X39" s="3"/>
      <c r="Y39" s="3"/>
      <c r="Z39" s="3"/>
    </row>
    <row r="40" spans="1:26">
      <c r="D40" s="15" t="s">
        <v>63</v>
      </c>
      <c r="H40" s="27" t="s">
        <v>74</v>
      </c>
      <c r="I40" s="27"/>
      <c r="J40" s="28">
        <f t="shared" si="3"/>
        <v>0</v>
      </c>
      <c r="L40" s="3"/>
      <c r="M40" s="3"/>
      <c r="N40" s="3"/>
      <c r="O40" s="3"/>
      <c r="P40" s="3"/>
      <c r="Q40" s="3"/>
      <c r="R40" s="3"/>
      <c r="S40" s="3"/>
      <c r="T40" s="3"/>
      <c r="U40" s="3"/>
      <c r="V40" s="3"/>
      <c r="W40" s="3"/>
      <c r="X40" s="3"/>
      <c r="Y40" s="3"/>
      <c r="Z40" s="3"/>
    </row>
    <row r="41" spans="1:26">
      <c r="D41" s="15" t="s">
        <v>20</v>
      </c>
      <c r="H41" s="27" t="s">
        <v>73</v>
      </c>
      <c r="I41" s="27"/>
      <c r="J41" s="28">
        <f t="shared" si="3"/>
        <v>0</v>
      </c>
      <c r="L41" s="3"/>
      <c r="M41" s="3"/>
      <c r="N41" s="3"/>
      <c r="O41" s="3"/>
      <c r="P41" s="3"/>
      <c r="Q41" s="3"/>
      <c r="R41" s="3"/>
      <c r="S41" s="3"/>
      <c r="T41" s="3"/>
      <c r="U41" s="3"/>
      <c r="V41" s="3"/>
      <c r="W41" s="3"/>
      <c r="X41" s="3"/>
      <c r="Y41" s="3"/>
      <c r="Z41" s="3"/>
    </row>
    <row r="43" spans="1:26" s="21" customFormat="1" ht="13">
      <c r="A43" s="9">
        <v>3</v>
      </c>
      <c r="D43" s="21" t="s">
        <v>91</v>
      </c>
      <c r="H43" s="22"/>
      <c r="I43" s="22"/>
      <c r="J43" s="22"/>
      <c r="K43" s="22"/>
    </row>
    <row r="45" spans="1:26" s="23" customFormat="1">
      <c r="B45" s="23">
        <v>1</v>
      </c>
      <c r="D45" s="24" t="s">
        <v>95</v>
      </c>
    </row>
    <row r="47" spans="1:26">
      <c r="D47" s="26" t="s">
        <v>92</v>
      </c>
      <c r="H47" s="27" t="s">
        <v>17</v>
      </c>
      <c r="I47" s="27"/>
      <c r="J47" s="26">
        <f t="shared" ref="J47:J53" si="4">SUM(L47:Z47)</f>
        <v>0</v>
      </c>
      <c r="L47" s="26">
        <f t="shared" ref="L47:Z47" si="5">SUM(L48:L53)</f>
        <v>0</v>
      </c>
      <c r="M47" s="26">
        <f t="shared" si="5"/>
        <v>0</v>
      </c>
      <c r="N47" s="26">
        <f t="shared" si="5"/>
        <v>0</v>
      </c>
      <c r="O47" s="26">
        <f t="shared" si="5"/>
        <v>0</v>
      </c>
      <c r="P47" s="26">
        <f t="shared" si="5"/>
        <v>0</v>
      </c>
      <c r="Q47" s="26">
        <f t="shared" si="5"/>
        <v>0</v>
      </c>
      <c r="R47" s="26">
        <f t="shared" si="5"/>
        <v>0</v>
      </c>
      <c r="S47" s="26">
        <f t="shared" si="5"/>
        <v>0</v>
      </c>
      <c r="T47" s="26">
        <f t="shared" si="5"/>
        <v>0</v>
      </c>
      <c r="U47" s="26">
        <f t="shared" si="5"/>
        <v>0</v>
      </c>
      <c r="V47" s="26">
        <f t="shared" si="5"/>
        <v>0</v>
      </c>
      <c r="W47" s="26">
        <f t="shared" si="5"/>
        <v>0</v>
      </c>
      <c r="X47" s="26">
        <f t="shared" si="5"/>
        <v>0</v>
      </c>
      <c r="Y47" s="26">
        <f t="shared" si="5"/>
        <v>0</v>
      </c>
      <c r="Z47" s="26">
        <f t="shared" si="5"/>
        <v>0</v>
      </c>
    </row>
    <row r="48" spans="1:26">
      <c r="D48" s="15" t="s">
        <v>64</v>
      </c>
      <c r="H48" s="27" t="s">
        <v>73</v>
      </c>
      <c r="I48" s="27"/>
      <c r="J48" s="28">
        <f t="shared" si="4"/>
        <v>0</v>
      </c>
      <c r="L48" s="28">
        <f t="shared" ref="L48:Z48" si="6">L36*L12</f>
        <v>0</v>
      </c>
      <c r="M48" s="28">
        <f t="shared" si="6"/>
        <v>0</v>
      </c>
      <c r="N48" s="28">
        <f t="shared" si="6"/>
        <v>0</v>
      </c>
      <c r="O48" s="28">
        <f t="shared" si="6"/>
        <v>0</v>
      </c>
      <c r="P48" s="28">
        <f t="shared" si="6"/>
        <v>0</v>
      </c>
      <c r="Q48" s="28">
        <f t="shared" si="6"/>
        <v>0</v>
      </c>
      <c r="R48" s="28">
        <f t="shared" si="6"/>
        <v>0</v>
      </c>
      <c r="S48" s="28">
        <f t="shared" si="6"/>
        <v>0</v>
      </c>
      <c r="T48" s="28">
        <f t="shared" si="6"/>
        <v>0</v>
      </c>
      <c r="U48" s="28">
        <f t="shared" si="6"/>
        <v>0</v>
      </c>
      <c r="V48" s="28">
        <f t="shared" si="6"/>
        <v>0</v>
      </c>
      <c r="W48" s="28">
        <f t="shared" si="6"/>
        <v>0</v>
      </c>
      <c r="X48" s="28">
        <f t="shared" si="6"/>
        <v>0</v>
      </c>
      <c r="Y48" s="28">
        <f t="shared" si="6"/>
        <v>0</v>
      </c>
      <c r="Z48" s="28">
        <f t="shared" si="6"/>
        <v>0</v>
      </c>
    </row>
    <row r="49" spans="2:26">
      <c r="D49" s="15" t="s">
        <v>18</v>
      </c>
      <c r="H49" s="27" t="s">
        <v>74</v>
      </c>
      <c r="I49" s="27"/>
      <c r="J49" s="28">
        <f t="shared" si="4"/>
        <v>0</v>
      </c>
      <c r="L49" s="28">
        <f t="shared" ref="L49:Z49" si="7">L37*L18</f>
        <v>0</v>
      </c>
      <c r="M49" s="28">
        <f t="shared" si="7"/>
        <v>0</v>
      </c>
      <c r="N49" s="28">
        <f t="shared" si="7"/>
        <v>0</v>
      </c>
      <c r="O49" s="28">
        <f t="shared" si="7"/>
        <v>0</v>
      </c>
      <c r="P49" s="28">
        <f t="shared" si="7"/>
        <v>0</v>
      </c>
      <c r="Q49" s="28">
        <f t="shared" si="7"/>
        <v>0</v>
      </c>
      <c r="R49" s="28">
        <f t="shared" si="7"/>
        <v>0</v>
      </c>
      <c r="S49" s="28">
        <f t="shared" si="7"/>
        <v>0</v>
      </c>
      <c r="T49" s="28">
        <f t="shared" si="7"/>
        <v>0</v>
      </c>
      <c r="U49" s="28">
        <f t="shared" si="7"/>
        <v>0</v>
      </c>
      <c r="V49" s="28">
        <f t="shared" si="7"/>
        <v>0</v>
      </c>
      <c r="W49" s="28">
        <f t="shared" si="7"/>
        <v>0</v>
      </c>
      <c r="X49" s="28">
        <f t="shared" si="7"/>
        <v>0</v>
      </c>
      <c r="Y49" s="28">
        <f t="shared" si="7"/>
        <v>0</v>
      </c>
      <c r="Z49" s="28">
        <f t="shared" si="7"/>
        <v>0</v>
      </c>
    </row>
    <row r="50" spans="2:26">
      <c r="D50" s="15" t="s">
        <v>19</v>
      </c>
      <c r="H50" s="27" t="s">
        <v>75</v>
      </c>
      <c r="I50" s="27"/>
      <c r="J50" s="28">
        <f t="shared" si="4"/>
        <v>0</v>
      </c>
      <c r="L50" s="28">
        <f t="shared" ref="L50:Z50" si="8">L38*L22</f>
        <v>0</v>
      </c>
      <c r="M50" s="28">
        <f t="shared" si="8"/>
        <v>0</v>
      </c>
      <c r="N50" s="28">
        <f t="shared" si="8"/>
        <v>0</v>
      </c>
      <c r="O50" s="28">
        <f t="shared" si="8"/>
        <v>0</v>
      </c>
      <c r="P50" s="28">
        <f t="shared" si="8"/>
        <v>0</v>
      </c>
      <c r="Q50" s="28">
        <f t="shared" si="8"/>
        <v>0</v>
      </c>
      <c r="R50" s="28">
        <f t="shared" si="8"/>
        <v>0</v>
      </c>
      <c r="S50" s="28">
        <f t="shared" si="8"/>
        <v>0</v>
      </c>
      <c r="T50" s="28">
        <f t="shared" si="8"/>
        <v>0</v>
      </c>
      <c r="U50" s="28">
        <f t="shared" si="8"/>
        <v>0</v>
      </c>
      <c r="V50" s="28">
        <f t="shared" si="8"/>
        <v>0</v>
      </c>
      <c r="W50" s="28">
        <f t="shared" si="8"/>
        <v>0</v>
      </c>
      <c r="X50" s="28">
        <f t="shared" si="8"/>
        <v>0</v>
      </c>
      <c r="Y50" s="28">
        <f t="shared" si="8"/>
        <v>0</v>
      </c>
      <c r="Z50" s="28">
        <f t="shared" si="8"/>
        <v>0</v>
      </c>
    </row>
    <row r="51" spans="2:26">
      <c r="D51" s="15" t="s">
        <v>21</v>
      </c>
      <c r="H51" s="27" t="s">
        <v>73</v>
      </c>
      <c r="I51" s="27"/>
      <c r="J51" s="28">
        <f t="shared" si="4"/>
        <v>0</v>
      </c>
      <c r="L51" s="28">
        <f t="shared" ref="L51:Z51" si="9">L39*L26</f>
        <v>0</v>
      </c>
      <c r="M51" s="28">
        <f t="shared" si="9"/>
        <v>0</v>
      </c>
      <c r="N51" s="28">
        <f t="shared" si="9"/>
        <v>0</v>
      </c>
      <c r="O51" s="28">
        <f t="shared" si="9"/>
        <v>0</v>
      </c>
      <c r="P51" s="28">
        <f t="shared" si="9"/>
        <v>0</v>
      </c>
      <c r="Q51" s="28">
        <f t="shared" si="9"/>
        <v>0</v>
      </c>
      <c r="R51" s="28">
        <f t="shared" si="9"/>
        <v>0</v>
      </c>
      <c r="S51" s="28">
        <f t="shared" si="9"/>
        <v>0</v>
      </c>
      <c r="T51" s="28">
        <f t="shared" si="9"/>
        <v>0</v>
      </c>
      <c r="U51" s="28">
        <f t="shared" si="9"/>
        <v>0</v>
      </c>
      <c r="V51" s="28">
        <f t="shared" si="9"/>
        <v>0</v>
      </c>
      <c r="W51" s="28">
        <f t="shared" si="9"/>
        <v>0</v>
      </c>
      <c r="X51" s="28">
        <f t="shared" si="9"/>
        <v>0</v>
      </c>
      <c r="Y51" s="28">
        <f t="shared" si="9"/>
        <v>0</v>
      </c>
      <c r="Z51" s="28">
        <f t="shared" si="9"/>
        <v>0</v>
      </c>
    </row>
    <row r="52" spans="2:26">
      <c r="D52" s="15" t="s">
        <v>63</v>
      </c>
      <c r="H52" s="27" t="s">
        <v>74</v>
      </c>
      <c r="I52" s="27"/>
      <c r="J52" s="28">
        <f t="shared" si="4"/>
        <v>0</v>
      </c>
      <c r="L52" s="28">
        <f t="shared" ref="L52:Z52" si="10">L40*L28</f>
        <v>0</v>
      </c>
      <c r="M52" s="28">
        <f t="shared" si="10"/>
        <v>0</v>
      </c>
      <c r="N52" s="28">
        <f t="shared" si="10"/>
        <v>0</v>
      </c>
      <c r="O52" s="28">
        <f t="shared" si="10"/>
        <v>0</v>
      </c>
      <c r="P52" s="28">
        <f t="shared" si="10"/>
        <v>0</v>
      </c>
      <c r="Q52" s="28">
        <f t="shared" si="10"/>
        <v>0</v>
      </c>
      <c r="R52" s="28">
        <f t="shared" si="10"/>
        <v>0</v>
      </c>
      <c r="S52" s="28">
        <f t="shared" si="10"/>
        <v>0</v>
      </c>
      <c r="T52" s="28">
        <f t="shared" si="10"/>
        <v>0</v>
      </c>
      <c r="U52" s="28">
        <f t="shared" si="10"/>
        <v>0</v>
      </c>
      <c r="V52" s="28">
        <f t="shared" si="10"/>
        <v>0</v>
      </c>
      <c r="W52" s="28">
        <f t="shared" si="10"/>
        <v>0</v>
      </c>
      <c r="X52" s="28">
        <f t="shared" si="10"/>
        <v>0</v>
      </c>
      <c r="Y52" s="28">
        <f t="shared" si="10"/>
        <v>0</v>
      </c>
      <c r="Z52" s="28">
        <f t="shared" si="10"/>
        <v>0</v>
      </c>
    </row>
    <row r="53" spans="2:26">
      <c r="D53" s="15" t="s">
        <v>20</v>
      </c>
      <c r="H53" s="27" t="s">
        <v>73</v>
      </c>
      <c r="I53" s="27"/>
      <c r="J53" s="28">
        <f t="shared" si="4"/>
        <v>0</v>
      </c>
      <c r="L53" s="28">
        <f t="shared" ref="L53:Z53" si="11">L41*L32</f>
        <v>0</v>
      </c>
      <c r="M53" s="28">
        <f t="shared" si="11"/>
        <v>0</v>
      </c>
      <c r="N53" s="28">
        <f t="shared" si="11"/>
        <v>0</v>
      </c>
      <c r="O53" s="28">
        <f t="shared" si="11"/>
        <v>0</v>
      </c>
      <c r="P53" s="28">
        <f t="shared" si="11"/>
        <v>0</v>
      </c>
      <c r="Q53" s="28">
        <f t="shared" si="11"/>
        <v>0</v>
      </c>
      <c r="R53" s="28">
        <f t="shared" si="11"/>
        <v>0</v>
      </c>
      <c r="S53" s="28">
        <f t="shared" si="11"/>
        <v>0</v>
      </c>
      <c r="T53" s="28">
        <f t="shared" si="11"/>
        <v>0</v>
      </c>
      <c r="U53" s="28">
        <f t="shared" si="11"/>
        <v>0</v>
      </c>
      <c r="V53" s="28">
        <f t="shared" si="11"/>
        <v>0</v>
      </c>
      <c r="W53" s="28">
        <f t="shared" si="11"/>
        <v>0</v>
      </c>
      <c r="X53" s="28">
        <f t="shared" si="11"/>
        <v>0</v>
      </c>
      <c r="Y53" s="28">
        <f t="shared" si="11"/>
        <v>0</v>
      </c>
      <c r="Z53" s="28">
        <f t="shared" si="11"/>
        <v>0</v>
      </c>
    </row>
    <row r="55" spans="2:26" s="23" customFormat="1">
      <c r="B55" s="23">
        <v>2</v>
      </c>
      <c r="D55" s="24" t="s">
        <v>101</v>
      </c>
    </row>
    <row r="57" spans="2:26">
      <c r="D57" s="26" t="str">
        <f>D55</f>
        <v>Part de charges liées à l'activité de la maintenance sur le prix total de vente</v>
      </c>
      <c r="J57" s="26">
        <f t="shared" ref="J57:J63" si="12">SUM(L57:Z57)</f>
        <v>0</v>
      </c>
      <c r="L57" s="26">
        <f>SUM(L58:L63)</f>
        <v>0</v>
      </c>
      <c r="M57" s="26">
        <f t="shared" ref="M57:Z57" si="13">SUM(M58:M63)</f>
        <v>0</v>
      </c>
      <c r="N57" s="26">
        <f t="shared" si="13"/>
        <v>0</v>
      </c>
      <c r="O57" s="26">
        <f t="shared" si="13"/>
        <v>0</v>
      </c>
      <c r="P57" s="26">
        <f t="shared" si="13"/>
        <v>0</v>
      </c>
      <c r="Q57" s="26">
        <f t="shared" si="13"/>
        <v>0</v>
      </c>
      <c r="R57" s="26">
        <f t="shared" si="13"/>
        <v>0</v>
      </c>
      <c r="S57" s="26">
        <f t="shared" si="13"/>
        <v>0</v>
      </c>
      <c r="T57" s="26">
        <f t="shared" si="13"/>
        <v>0</v>
      </c>
      <c r="U57" s="26">
        <f t="shared" si="13"/>
        <v>0</v>
      </c>
      <c r="V57" s="26">
        <f t="shared" si="13"/>
        <v>0</v>
      </c>
      <c r="W57" s="26">
        <f t="shared" si="13"/>
        <v>0</v>
      </c>
      <c r="X57" s="26">
        <f t="shared" si="13"/>
        <v>0</v>
      </c>
      <c r="Y57" s="26">
        <f t="shared" si="13"/>
        <v>0</v>
      </c>
      <c r="Z57" s="26">
        <f t="shared" si="13"/>
        <v>0</v>
      </c>
    </row>
    <row r="58" spans="2:26">
      <c r="D58" s="15" t="s">
        <v>93</v>
      </c>
      <c r="H58" s="27" t="s">
        <v>72</v>
      </c>
      <c r="J58" s="28">
        <f t="shared" si="12"/>
        <v>0</v>
      </c>
      <c r="L58" s="3"/>
      <c r="M58" s="3"/>
      <c r="N58" s="3"/>
      <c r="O58" s="3"/>
      <c r="P58" s="3"/>
      <c r="Q58" s="3"/>
      <c r="R58" s="3"/>
      <c r="S58" s="3"/>
      <c r="T58" s="3"/>
      <c r="U58" s="3"/>
      <c r="V58" s="3"/>
      <c r="W58" s="3"/>
      <c r="X58" s="3"/>
      <c r="Y58" s="3"/>
      <c r="Z58" s="3"/>
    </row>
    <row r="59" spans="2:26">
      <c r="D59" s="15" t="s">
        <v>31</v>
      </c>
      <c r="H59" s="27" t="s">
        <v>72</v>
      </c>
      <c r="J59" s="28">
        <f t="shared" si="12"/>
        <v>0</v>
      </c>
      <c r="L59" s="3"/>
      <c r="M59" s="3"/>
      <c r="N59" s="3"/>
      <c r="O59" s="3"/>
      <c r="P59" s="3"/>
      <c r="Q59" s="3"/>
      <c r="R59" s="3"/>
      <c r="S59" s="3"/>
      <c r="T59" s="3"/>
      <c r="U59" s="3"/>
      <c r="V59" s="3"/>
      <c r="W59" s="3"/>
      <c r="X59" s="3"/>
      <c r="Y59" s="3"/>
      <c r="Z59" s="3"/>
    </row>
    <row r="60" spans="2:26">
      <c r="D60" s="15" t="s">
        <v>32</v>
      </c>
      <c r="H60" s="27" t="s">
        <v>72</v>
      </c>
      <c r="J60" s="28">
        <f t="shared" si="12"/>
        <v>0</v>
      </c>
      <c r="L60" s="3"/>
      <c r="M60" s="3"/>
      <c r="N60" s="3"/>
      <c r="O60" s="3"/>
      <c r="P60" s="3"/>
      <c r="Q60" s="3"/>
      <c r="R60" s="3"/>
      <c r="S60" s="3"/>
      <c r="T60" s="3"/>
      <c r="U60" s="3"/>
      <c r="V60" s="3"/>
      <c r="W60" s="3"/>
      <c r="X60" s="3"/>
      <c r="Y60" s="3"/>
      <c r="Z60" s="3"/>
    </row>
    <row r="61" spans="2:26">
      <c r="D61" s="15" t="s">
        <v>33</v>
      </c>
      <c r="H61" s="27" t="s">
        <v>72</v>
      </c>
      <c r="J61" s="28">
        <f t="shared" si="12"/>
        <v>0</v>
      </c>
      <c r="L61" s="3"/>
      <c r="M61" s="3"/>
      <c r="N61" s="3"/>
      <c r="O61" s="3"/>
      <c r="P61" s="3"/>
      <c r="Q61" s="3"/>
      <c r="R61" s="3"/>
      <c r="S61" s="3"/>
      <c r="T61" s="3"/>
      <c r="U61" s="3"/>
      <c r="V61" s="3"/>
      <c r="W61" s="3"/>
      <c r="X61" s="3"/>
      <c r="Y61" s="3"/>
      <c r="Z61" s="3"/>
    </row>
    <row r="62" spans="2:26">
      <c r="D62" s="15" t="s">
        <v>35</v>
      </c>
      <c r="H62" s="27" t="s">
        <v>72</v>
      </c>
      <c r="J62" s="28">
        <f t="shared" si="12"/>
        <v>0</v>
      </c>
      <c r="L62" s="3"/>
      <c r="M62" s="3"/>
      <c r="N62" s="3"/>
      <c r="O62" s="3"/>
      <c r="P62" s="3"/>
      <c r="Q62" s="3"/>
      <c r="R62" s="3"/>
      <c r="S62" s="3"/>
      <c r="T62" s="3"/>
      <c r="U62" s="3"/>
      <c r="V62" s="3"/>
      <c r="W62" s="3"/>
      <c r="X62" s="3"/>
      <c r="Y62" s="3"/>
      <c r="Z62" s="3"/>
    </row>
    <row r="63" spans="2:26">
      <c r="D63" s="15" t="s">
        <v>34</v>
      </c>
      <c r="H63" s="27" t="s">
        <v>72</v>
      </c>
      <c r="J63" s="28">
        <f t="shared" si="12"/>
        <v>0</v>
      </c>
      <c r="L63" s="3"/>
      <c r="M63" s="3"/>
      <c r="N63" s="3"/>
      <c r="O63" s="3"/>
      <c r="P63" s="3"/>
      <c r="Q63" s="3"/>
      <c r="R63" s="3"/>
      <c r="S63" s="3"/>
      <c r="T63" s="3"/>
      <c r="U63" s="3"/>
      <c r="V63" s="3"/>
      <c r="W63" s="3"/>
      <c r="X63" s="3"/>
      <c r="Y63" s="3"/>
      <c r="Z63" s="3"/>
    </row>
    <row r="65" spans="1:26" s="23" customFormat="1">
      <c r="B65" s="23">
        <v>3</v>
      </c>
      <c r="D65" s="24" t="s">
        <v>102</v>
      </c>
    </row>
    <row r="67" spans="1:26">
      <c r="D67" s="26" t="str">
        <f>D65</f>
        <v>Part de charges de structure sur le prix total de vente</v>
      </c>
      <c r="H67" s="27" t="s">
        <v>72</v>
      </c>
      <c r="J67" s="26">
        <f>SUM(L67:Z67)</f>
        <v>0</v>
      </c>
      <c r="L67" s="26">
        <f>SUM(L68:L69)</f>
        <v>0</v>
      </c>
      <c r="M67" s="26">
        <f t="shared" ref="M67:Z67" si="14">SUM(M68:M69)</f>
        <v>0</v>
      </c>
      <c r="N67" s="26">
        <f t="shared" si="14"/>
        <v>0</v>
      </c>
      <c r="O67" s="26">
        <f t="shared" si="14"/>
        <v>0</v>
      </c>
      <c r="P67" s="26">
        <f t="shared" si="14"/>
        <v>0</v>
      </c>
      <c r="Q67" s="26">
        <f t="shared" si="14"/>
        <v>0</v>
      </c>
      <c r="R67" s="26">
        <f t="shared" si="14"/>
        <v>0</v>
      </c>
      <c r="S67" s="26">
        <f t="shared" si="14"/>
        <v>0</v>
      </c>
      <c r="T67" s="26">
        <f t="shared" si="14"/>
        <v>0</v>
      </c>
      <c r="U67" s="26">
        <f t="shared" si="14"/>
        <v>0</v>
      </c>
      <c r="V67" s="26">
        <f t="shared" si="14"/>
        <v>0</v>
      </c>
      <c r="W67" s="26">
        <f t="shared" si="14"/>
        <v>0</v>
      </c>
      <c r="X67" s="26">
        <f t="shared" si="14"/>
        <v>0</v>
      </c>
      <c r="Y67" s="26">
        <f t="shared" si="14"/>
        <v>0</v>
      </c>
      <c r="Z67" s="26">
        <f t="shared" si="14"/>
        <v>0</v>
      </c>
    </row>
    <row r="68" spans="1:26">
      <c r="D68" s="15" t="s">
        <v>36</v>
      </c>
      <c r="H68" s="27" t="s">
        <v>72</v>
      </c>
      <c r="J68" s="28">
        <f>SUM(L68:Z68)</f>
        <v>0</v>
      </c>
      <c r="L68" s="3"/>
      <c r="M68" s="3"/>
      <c r="N68" s="3"/>
      <c r="O68" s="3"/>
      <c r="P68" s="3"/>
      <c r="Q68" s="3"/>
      <c r="R68" s="3"/>
      <c r="S68" s="3"/>
      <c r="T68" s="3"/>
      <c r="U68" s="3"/>
      <c r="V68" s="3"/>
      <c r="W68" s="3"/>
      <c r="X68" s="3"/>
      <c r="Y68" s="3"/>
      <c r="Z68" s="3"/>
    </row>
    <row r="69" spans="1:26">
      <c r="D69" s="15" t="s">
        <v>37</v>
      </c>
      <c r="H69" s="27" t="s">
        <v>72</v>
      </c>
      <c r="J69" s="28">
        <f>SUM(L69:Z69)</f>
        <v>0</v>
      </c>
      <c r="L69" s="3"/>
      <c r="M69" s="3"/>
      <c r="N69" s="3"/>
      <c r="O69" s="3"/>
      <c r="P69" s="3"/>
      <c r="Q69" s="3"/>
      <c r="R69" s="3"/>
      <c r="S69" s="3"/>
      <c r="T69" s="3"/>
      <c r="U69" s="3"/>
      <c r="V69" s="3"/>
      <c r="W69" s="3"/>
      <c r="X69" s="3"/>
      <c r="Y69" s="3"/>
      <c r="Z69" s="3"/>
    </row>
    <row r="71" spans="1:26" s="23" customFormat="1">
      <c r="B71" s="23">
        <v>4</v>
      </c>
      <c r="D71" s="24" t="s">
        <v>103</v>
      </c>
    </row>
    <row r="73" spans="1:26">
      <c r="D73" s="26" t="str">
        <f>D71</f>
        <v>Par de marges et aléas sur le prix total de vente</v>
      </c>
      <c r="H73" s="27" t="s">
        <v>72</v>
      </c>
      <c r="J73" s="26">
        <f>SUM(L73:Z73)</f>
        <v>0</v>
      </c>
      <c r="L73" s="26">
        <f>SUM(L74:L75)</f>
        <v>0</v>
      </c>
      <c r="M73" s="26">
        <f t="shared" ref="M73:Z73" si="15">SUM(M74:M75)</f>
        <v>0</v>
      </c>
      <c r="N73" s="26">
        <f t="shared" si="15"/>
        <v>0</v>
      </c>
      <c r="O73" s="26">
        <f t="shared" si="15"/>
        <v>0</v>
      </c>
      <c r="P73" s="26">
        <f t="shared" si="15"/>
        <v>0</v>
      </c>
      <c r="Q73" s="26">
        <f t="shared" si="15"/>
        <v>0</v>
      </c>
      <c r="R73" s="26">
        <f t="shared" si="15"/>
        <v>0</v>
      </c>
      <c r="S73" s="26">
        <f t="shared" si="15"/>
        <v>0</v>
      </c>
      <c r="T73" s="26">
        <f t="shared" si="15"/>
        <v>0</v>
      </c>
      <c r="U73" s="26">
        <f t="shared" si="15"/>
        <v>0</v>
      </c>
      <c r="V73" s="26">
        <f t="shared" si="15"/>
        <v>0</v>
      </c>
      <c r="W73" s="26">
        <f t="shared" si="15"/>
        <v>0</v>
      </c>
      <c r="X73" s="26">
        <f t="shared" si="15"/>
        <v>0</v>
      </c>
      <c r="Y73" s="26">
        <f t="shared" si="15"/>
        <v>0</v>
      </c>
      <c r="Z73" s="26">
        <f t="shared" si="15"/>
        <v>0</v>
      </c>
    </row>
    <row r="74" spans="1:26">
      <c r="D74" s="15" t="s">
        <v>22</v>
      </c>
      <c r="H74" s="27" t="s">
        <v>72</v>
      </c>
      <c r="J74" s="28">
        <f>SUM(L74:Z74)</f>
        <v>0</v>
      </c>
      <c r="L74" s="3"/>
      <c r="M74" s="3"/>
      <c r="N74" s="3"/>
      <c r="O74" s="3"/>
      <c r="P74" s="3"/>
      <c r="Q74" s="3"/>
      <c r="R74" s="3"/>
      <c r="S74" s="3"/>
      <c r="T74" s="3"/>
      <c r="U74" s="3"/>
      <c r="V74" s="3"/>
      <c r="W74" s="3"/>
      <c r="X74" s="3"/>
      <c r="Y74" s="3"/>
      <c r="Z74" s="3"/>
    </row>
    <row r="75" spans="1:26">
      <c r="D75" s="15" t="s">
        <v>23</v>
      </c>
      <c r="H75" s="27" t="s">
        <v>72</v>
      </c>
      <c r="J75" s="28">
        <f>SUM(L75:Z75)</f>
        <v>0</v>
      </c>
      <c r="L75" s="3"/>
      <c r="M75" s="3"/>
      <c r="N75" s="3"/>
      <c r="O75" s="3"/>
      <c r="P75" s="3"/>
      <c r="Q75" s="3"/>
      <c r="R75" s="3"/>
      <c r="S75" s="3"/>
      <c r="T75" s="3"/>
      <c r="U75" s="3"/>
      <c r="V75" s="3"/>
      <c r="W75" s="3"/>
      <c r="X75" s="3"/>
      <c r="Y75" s="3"/>
      <c r="Z75" s="3"/>
    </row>
    <row r="77" spans="1:26" s="21" customFormat="1" ht="13">
      <c r="A77" s="9">
        <v>4</v>
      </c>
      <c r="D77" s="21" t="s">
        <v>45</v>
      </c>
      <c r="H77" s="22"/>
      <c r="I77" s="22"/>
      <c r="J77" s="22"/>
      <c r="K77"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9009-7873-4B15-AEB8-C5864CE98280}">
  <sheetPr>
    <tabColor theme="4" tint="-0.499984740745262"/>
  </sheetPr>
  <dimension ref="A1:AE219"/>
  <sheetViews>
    <sheetView showGridLines="0" zoomScale="55" zoomScaleNormal="55"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31" width="16.83203125" style="15" customWidth="1"/>
    <col min="32" max="16384" width="8.83203125" style="15"/>
  </cols>
  <sheetData>
    <row r="1" spans="1:31"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Z1" s="17" t="s">
        <v>66</v>
      </c>
      <c r="AE1" s="17" t="s">
        <v>65</v>
      </c>
    </row>
    <row r="2" spans="1:31" s="6" customFormat="1" ht="13">
      <c r="A2" s="5" t="str">
        <f ca="1">UPPER(MID(CELL("filename",A2),FIND("]",CELL("filename",A2))+1,LEN(CELL("filename",A2))))</f>
        <v>SCÉNARIO 2 - A</v>
      </c>
      <c r="D2" s="7"/>
      <c r="K2" s="17"/>
      <c r="L2" s="30">
        <f>Général!E16</f>
        <v>48214</v>
      </c>
      <c r="M2" s="30">
        <f>L3+1</f>
        <v>48580</v>
      </c>
      <c r="N2" s="30">
        <f t="shared" ref="N2:Z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c r="AA2" s="30">
        <f t="shared" ref="AA2" si="1">Z3+1</f>
        <v>53693</v>
      </c>
      <c r="AB2" s="30">
        <f t="shared" ref="AB2" si="2">AA3+1</f>
        <v>54058</v>
      </c>
      <c r="AC2" s="30">
        <f t="shared" ref="AC2" si="3">AB3+1</f>
        <v>54424</v>
      </c>
      <c r="AD2" s="30">
        <f t="shared" ref="AD2" si="4">AC3+1</f>
        <v>54789</v>
      </c>
      <c r="AE2" s="30">
        <f t="shared" ref="AE2" si="5">AD3+1</f>
        <v>55154</v>
      </c>
    </row>
    <row r="3" spans="1:31" s="6" customFormat="1" ht="13">
      <c r="A3" s="7" t="s">
        <v>109</v>
      </c>
      <c r="D3" s="16">
        <f>Général!E10</f>
        <v>0</v>
      </c>
      <c r="J3" s="6" t="s">
        <v>24</v>
      </c>
      <c r="K3" s="17"/>
      <c r="L3" s="30">
        <f>EOMONTH(L2,11)</f>
        <v>48579</v>
      </c>
      <c r="M3" s="30">
        <f>EOMONTH(M2,11)</f>
        <v>48944</v>
      </c>
      <c r="N3" s="30">
        <f t="shared" ref="N3:Z3" si="6">EOMONTH(N2,11)</f>
        <v>49309</v>
      </c>
      <c r="O3" s="30">
        <f t="shared" si="6"/>
        <v>49674</v>
      </c>
      <c r="P3" s="30">
        <f t="shared" si="6"/>
        <v>50040</v>
      </c>
      <c r="Q3" s="30">
        <f t="shared" si="6"/>
        <v>50405</v>
      </c>
      <c r="R3" s="30">
        <f t="shared" si="6"/>
        <v>50770</v>
      </c>
      <c r="S3" s="30">
        <f t="shared" si="6"/>
        <v>51135</v>
      </c>
      <c r="T3" s="30">
        <f t="shared" si="6"/>
        <v>51501</v>
      </c>
      <c r="U3" s="30">
        <f t="shared" si="6"/>
        <v>51866</v>
      </c>
      <c r="V3" s="30">
        <f t="shared" si="6"/>
        <v>52231</v>
      </c>
      <c r="W3" s="30">
        <f t="shared" si="6"/>
        <v>52596</v>
      </c>
      <c r="X3" s="30">
        <f t="shared" si="6"/>
        <v>52962</v>
      </c>
      <c r="Y3" s="30">
        <f t="shared" si="6"/>
        <v>53327</v>
      </c>
      <c r="Z3" s="30">
        <f t="shared" si="6"/>
        <v>53692</v>
      </c>
      <c r="AA3" s="30">
        <f t="shared" ref="AA3:AE3" si="7">EOMONTH(AA2,11)</f>
        <v>54057</v>
      </c>
      <c r="AB3" s="30">
        <f t="shared" si="7"/>
        <v>54423</v>
      </c>
      <c r="AC3" s="30">
        <f t="shared" si="7"/>
        <v>54788</v>
      </c>
      <c r="AD3" s="30">
        <f t="shared" si="7"/>
        <v>55153</v>
      </c>
      <c r="AE3" s="30">
        <f t="shared" si="7"/>
        <v>55518</v>
      </c>
    </row>
    <row r="4" spans="1:31" s="6" customFormat="1" ht="13">
      <c r="A4" s="5" t="s">
        <v>30</v>
      </c>
      <c r="N4" s="31"/>
      <c r="O4" s="31"/>
      <c r="P4" s="31"/>
      <c r="Q4" s="31"/>
      <c r="R4" s="31"/>
      <c r="S4" s="31"/>
      <c r="T4" s="31"/>
      <c r="U4" s="31"/>
      <c r="V4" s="31"/>
      <c r="W4" s="31"/>
      <c r="X4" s="31"/>
      <c r="Y4" s="31"/>
      <c r="Z4" s="31"/>
    </row>
    <row r="6" spans="1:31" s="19" customFormat="1" ht="13">
      <c r="A6" s="18"/>
      <c r="D6" s="19" t="s">
        <v>38</v>
      </c>
      <c r="H6" s="20"/>
      <c r="I6" s="20"/>
      <c r="J6" s="20"/>
      <c r="K6" s="20"/>
    </row>
    <row r="8" spans="1:31" s="21" customFormat="1" ht="13">
      <c r="A8" s="9">
        <v>1</v>
      </c>
      <c r="D8" s="21" t="s">
        <v>29</v>
      </c>
      <c r="H8" s="22"/>
      <c r="I8" s="22"/>
      <c r="J8" s="22"/>
      <c r="K8" s="22"/>
    </row>
    <row r="10" spans="1:31" s="23" customFormat="1">
      <c r="B10" s="24">
        <v>1</v>
      </c>
      <c r="D10" s="24" t="s">
        <v>48</v>
      </c>
    </row>
    <row r="12" spans="1:31">
      <c r="D12" s="15" t="s">
        <v>48</v>
      </c>
      <c r="E12" s="25"/>
      <c r="F12" s="25"/>
      <c r="H12" s="27" t="s">
        <v>69</v>
      </c>
      <c r="L12" s="52">
        <v>250000</v>
      </c>
      <c r="M12" s="52">
        <v>250000</v>
      </c>
      <c r="N12" s="52">
        <v>250000</v>
      </c>
      <c r="O12" s="52">
        <v>250000</v>
      </c>
      <c r="P12" s="52">
        <v>250000</v>
      </c>
      <c r="Q12" s="52">
        <v>250000</v>
      </c>
      <c r="R12" s="52">
        <v>250000</v>
      </c>
      <c r="S12" s="52">
        <v>250000</v>
      </c>
      <c r="T12" s="52">
        <v>250000</v>
      </c>
      <c r="U12" s="52">
        <v>250000</v>
      </c>
      <c r="V12" s="52">
        <v>250000</v>
      </c>
      <c r="W12" s="52">
        <v>250000</v>
      </c>
      <c r="X12" s="52">
        <v>250000</v>
      </c>
      <c r="Y12" s="52">
        <v>250000</v>
      </c>
      <c r="Z12" s="52">
        <v>250000</v>
      </c>
      <c r="AA12" s="52"/>
      <c r="AB12" s="52"/>
      <c r="AC12" s="52"/>
      <c r="AD12" s="52"/>
      <c r="AE12" s="52"/>
    </row>
    <row r="14" spans="1:31">
      <c r="D14" s="15" t="s">
        <v>12</v>
      </c>
      <c r="E14" s="25"/>
      <c r="F14" s="25"/>
      <c r="H14" s="27" t="s">
        <v>27</v>
      </c>
      <c r="L14" s="45">
        <v>43</v>
      </c>
      <c r="M14" s="45">
        <v>43</v>
      </c>
      <c r="N14" s="45">
        <v>43</v>
      </c>
      <c r="O14" s="45">
        <v>43</v>
      </c>
      <c r="P14" s="45">
        <v>43</v>
      </c>
      <c r="Q14" s="45">
        <v>43</v>
      </c>
      <c r="R14" s="45">
        <v>43</v>
      </c>
      <c r="S14" s="45">
        <v>43</v>
      </c>
      <c r="T14" s="45">
        <v>43</v>
      </c>
      <c r="U14" s="45">
        <v>43</v>
      </c>
      <c r="V14" s="45">
        <v>43</v>
      </c>
      <c r="W14" s="45">
        <v>43</v>
      </c>
      <c r="X14" s="45">
        <v>43</v>
      </c>
      <c r="Y14" s="45">
        <v>43</v>
      </c>
      <c r="Z14" s="45">
        <v>43</v>
      </c>
      <c r="AA14" s="45"/>
      <c r="AB14" s="45"/>
      <c r="AC14" s="45"/>
      <c r="AD14" s="45"/>
      <c r="AE14" s="45"/>
    </row>
    <row r="16" spans="1:31" s="23" customFormat="1">
      <c r="B16" s="23">
        <v>2</v>
      </c>
      <c r="D16" s="24" t="s">
        <v>14</v>
      </c>
    </row>
    <row r="18" spans="2:31">
      <c r="D18" s="15" t="s">
        <v>14</v>
      </c>
      <c r="E18" s="25"/>
      <c r="F18" s="25"/>
      <c r="H18" s="27" t="s">
        <v>27</v>
      </c>
      <c r="L18" s="45">
        <v>123.5</v>
      </c>
      <c r="M18" s="45">
        <v>123.5</v>
      </c>
      <c r="N18" s="45">
        <v>123.5</v>
      </c>
      <c r="O18" s="45">
        <v>123.5</v>
      </c>
      <c r="P18" s="45">
        <v>123.5</v>
      </c>
      <c r="Q18" s="45">
        <v>123.5</v>
      </c>
      <c r="R18" s="45">
        <v>123.5</v>
      </c>
      <c r="S18" s="45">
        <v>123.5</v>
      </c>
      <c r="T18" s="45">
        <v>123.5</v>
      </c>
      <c r="U18" s="45">
        <v>123.5</v>
      </c>
      <c r="V18" s="45">
        <v>123.5</v>
      </c>
      <c r="W18" s="45">
        <v>123.5</v>
      </c>
      <c r="X18" s="45">
        <v>123.5</v>
      </c>
      <c r="Y18" s="45">
        <v>123.5</v>
      </c>
      <c r="Z18" s="45">
        <v>123.5</v>
      </c>
      <c r="AA18" s="45"/>
      <c r="AB18" s="45"/>
      <c r="AC18" s="45"/>
      <c r="AD18" s="45"/>
      <c r="AE18" s="45"/>
    </row>
    <row r="20" spans="2:31" s="23" customFormat="1">
      <c r="B20" s="23">
        <v>3</v>
      </c>
      <c r="D20" s="24" t="s">
        <v>15</v>
      </c>
    </row>
    <row r="22" spans="2:31">
      <c r="D22" s="15" t="s">
        <v>15</v>
      </c>
      <c r="E22" s="25"/>
      <c r="F22" s="25"/>
      <c r="H22" s="27" t="s">
        <v>71</v>
      </c>
      <c r="L22" s="52">
        <v>121500</v>
      </c>
      <c r="M22" s="52">
        <v>121500</v>
      </c>
      <c r="N22" s="52">
        <v>121500</v>
      </c>
      <c r="O22" s="52">
        <v>121500</v>
      </c>
      <c r="P22" s="52">
        <v>121500</v>
      </c>
      <c r="Q22" s="52">
        <v>121500</v>
      </c>
      <c r="R22" s="52">
        <v>121500</v>
      </c>
      <c r="S22" s="52">
        <v>121500</v>
      </c>
      <c r="T22" s="52">
        <v>121500</v>
      </c>
      <c r="U22" s="52">
        <v>121500</v>
      </c>
      <c r="V22" s="52">
        <v>121500</v>
      </c>
      <c r="W22" s="52">
        <v>121500</v>
      </c>
      <c r="X22" s="52">
        <v>121500</v>
      </c>
      <c r="Y22" s="52">
        <v>121500</v>
      </c>
      <c r="Z22" s="52">
        <v>121500</v>
      </c>
      <c r="AA22" s="52"/>
      <c r="AB22" s="52"/>
      <c r="AC22" s="52"/>
      <c r="AD22" s="52"/>
      <c r="AE22" s="52"/>
    </row>
    <row r="24" spans="2:31" s="23" customFormat="1">
      <c r="B24" s="23">
        <v>4</v>
      </c>
      <c r="D24" s="24" t="s">
        <v>13</v>
      </c>
    </row>
    <row r="26" spans="2:31">
      <c r="D26" s="15" t="s">
        <v>13</v>
      </c>
      <c r="E26" s="25"/>
      <c r="F26" s="25"/>
      <c r="H26" s="27" t="s">
        <v>69</v>
      </c>
      <c r="L26" s="52">
        <v>250000</v>
      </c>
      <c r="M26" s="52">
        <v>250000</v>
      </c>
      <c r="N26" s="52">
        <v>250000</v>
      </c>
      <c r="O26" s="52">
        <v>250000</v>
      </c>
      <c r="P26" s="52">
        <v>250000</v>
      </c>
      <c r="Q26" s="52">
        <v>250000</v>
      </c>
      <c r="R26" s="52">
        <v>250000</v>
      </c>
      <c r="S26" s="52">
        <v>250000</v>
      </c>
      <c r="T26" s="52">
        <v>250000</v>
      </c>
      <c r="U26" s="52">
        <v>250000</v>
      </c>
      <c r="V26" s="52">
        <v>250000</v>
      </c>
      <c r="W26" s="52">
        <v>250000</v>
      </c>
      <c r="X26" s="52">
        <v>250000</v>
      </c>
      <c r="Y26" s="52">
        <v>250000</v>
      </c>
      <c r="Z26" s="52">
        <v>250000</v>
      </c>
      <c r="AA26" s="52"/>
      <c r="AB26" s="52"/>
      <c r="AC26" s="52"/>
      <c r="AD26" s="52"/>
      <c r="AE26" s="52"/>
    </row>
    <row r="27" spans="2:31">
      <c r="H27" s="27"/>
    </row>
    <row r="28" spans="2:31">
      <c r="D28" s="15" t="s">
        <v>60</v>
      </c>
      <c r="E28" s="25"/>
      <c r="F28" s="25"/>
      <c r="H28" s="27" t="s">
        <v>28</v>
      </c>
      <c r="L28" s="45">
        <v>2</v>
      </c>
      <c r="M28" s="45">
        <v>2</v>
      </c>
      <c r="N28" s="45">
        <v>2</v>
      </c>
      <c r="O28" s="45">
        <v>2</v>
      </c>
      <c r="P28" s="45">
        <v>2</v>
      </c>
      <c r="Q28" s="45">
        <v>2</v>
      </c>
      <c r="R28" s="45">
        <v>2</v>
      </c>
      <c r="S28" s="45">
        <v>2</v>
      </c>
      <c r="T28" s="45">
        <v>2</v>
      </c>
      <c r="U28" s="45">
        <v>2</v>
      </c>
      <c r="V28" s="45">
        <v>2</v>
      </c>
      <c r="W28" s="45">
        <v>2</v>
      </c>
      <c r="X28" s="45">
        <v>2</v>
      </c>
      <c r="Y28" s="45">
        <v>2</v>
      </c>
      <c r="Z28" s="45">
        <v>2</v>
      </c>
      <c r="AA28" s="45"/>
      <c r="AB28" s="45"/>
      <c r="AC28" s="45"/>
      <c r="AD28" s="45"/>
      <c r="AE28" s="45"/>
    </row>
    <row r="30" spans="2:31" s="23" customFormat="1">
      <c r="B30" s="23">
        <v>5</v>
      </c>
      <c r="D30" s="24" t="s">
        <v>16</v>
      </c>
    </row>
    <row r="32" spans="2:31">
      <c r="D32" s="15" t="s">
        <v>16</v>
      </c>
      <c r="E32" s="25"/>
      <c r="F32" s="25"/>
      <c r="H32" s="27" t="s">
        <v>69</v>
      </c>
      <c r="L32" s="52">
        <v>250000</v>
      </c>
      <c r="M32" s="52">
        <v>250000</v>
      </c>
      <c r="N32" s="52">
        <v>250000</v>
      </c>
      <c r="O32" s="52">
        <v>250000</v>
      </c>
      <c r="P32" s="52">
        <v>250000</v>
      </c>
      <c r="Q32" s="52">
        <v>250000</v>
      </c>
      <c r="R32" s="52">
        <v>250000</v>
      </c>
      <c r="S32" s="52">
        <v>250000</v>
      </c>
      <c r="T32" s="52">
        <v>250000</v>
      </c>
      <c r="U32" s="52">
        <v>250000</v>
      </c>
      <c r="V32" s="52">
        <v>250000</v>
      </c>
      <c r="W32" s="52">
        <v>250000</v>
      </c>
      <c r="X32" s="52">
        <v>250000</v>
      </c>
      <c r="Y32" s="52">
        <v>250000</v>
      </c>
      <c r="Z32" s="52">
        <v>250000</v>
      </c>
      <c r="AA32" s="52"/>
      <c r="AB32" s="52"/>
      <c r="AC32" s="52"/>
      <c r="AD32" s="52"/>
      <c r="AE32" s="52"/>
    </row>
    <row r="33" spans="1:31">
      <c r="E33" s="25"/>
      <c r="F33" s="25"/>
      <c r="H33" s="27"/>
      <c r="L33" s="50"/>
      <c r="M33" s="50"/>
      <c r="N33" s="50"/>
      <c r="O33" s="50"/>
      <c r="P33" s="50"/>
      <c r="Q33" s="50"/>
      <c r="R33" s="50"/>
      <c r="S33" s="50"/>
      <c r="T33" s="50"/>
      <c r="U33" s="50"/>
      <c r="V33" s="50"/>
      <c r="W33" s="50"/>
      <c r="X33" s="50"/>
      <c r="Y33" s="50"/>
      <c r="Z33" s="50"/>
      <c r="AA33" s="50"/>
      <c r="AB33" s="50"/>
      <c r="AC33" s="50"/>
      <c r="AD33" s="50"/>
      <c r="AE33" s="50"/>
    </row>
    <row r="34" spans="1:31" s="21" customFormat="1" ht="13">
      <c r="A34" s="9">
        <v>2</v>
      </c>
      <c r="D34" s="21" t="s">
        <v>94</v>
      </c>
      <c r="H34" s="22"/>
      <c r="I34" s="22"/>
      <c r="J34" s="22"/>
      <c r="K34" s="22"/>
    </row>
    <row r="36" spans="1:31">
      <c r="D36" s="15" t="s">
        <v>64</v>
      </c>
      <c r="H36" s="27" t="s">
        <v>73</v>
      </c>
      <c r="I36" s="27"/>
      <c r="J36" s="28">
        <f>SUM(L36:AE36)</f>
        <v>0</v>
      </c>
      <c r="L36" s="3"/>
      <c r="M36" s="3"/>
      <c r="N36" s="3"/>
      <c r="O36" s="3"/>
      <c r="P36" s="3"/>
      <c r="Q36" s="3"/>
      <c r="R36" s="3"/>
      <c r="S36" s="3"/>
      <c r="T36" s="3"/>
      <c r="U36" s="3"/>
      <c r="V36" s="3"/>
      <c r="W36" s="3"/>
      <c r="X36" s="3"/>
      <c r="Y36" s="3"/>
      <c r="Z36" s="3"/>
      <c r="AA36" s="3"/>
      <c r="AB36" s="3"/>
      <c r="AC36" s="3"/>
      <c r="AD36" s="3"/>
      <c r="AE36" s="3"/>
    </row>
    <row r="37" spans="1:31">
      <c r="D37" s="15" t="s">
        <v>18</v>
      </c>
      <c r="H37" s="27" t="s">
        <v>74</v>
      </c>
      <c r="I37" s="27"/>
      <c r="J37" s="28">
        <f>SUM(L37:AE37)</f>
        <v>0</v>
      </c>
      <c r="L37" s="3"/>
      <c r="M37" s="3"/>
      <c r="N37" s="3"/>
      <c r="O37" s="3"/>
      <c r="P37" s="3"/>
      <c r="Q37" s="3"/>
      <c r="R37" s="3"/>
      <c r="S37" s="3"/>
      <c r="T37" s="3"/>
      <c r="U37" s="3"/>
      <c r="V37" s="3"/>
      <c r="W37" s="3"/>
      <c r="X37" s="3"/>
      <c r="Y37" s="3"/>
      <c r="Z37" s="3"/>
      <c r="AA37" s="3"/>
      <c r="AB37" s="3"/>
      <c r="AC37" s="3"/>
      <c r="AD37" s="3"/>
      <c r="AE37" s="3"/>
    </row>
    <row r="38" spans="1:31">
      <c r="D38" s="15" t="s">
        <v>19</v>
      </c>
      <c r="H38" s="27" t="s">
        <v>75</v>
      </c>
      <c r="I38" s="27"/>
      <c r="J38" s="28">
        <f t="shared" ref="J38:J41" si="8">SUM(L38:AE38)</f>
        <v>0</v>
      </c>
      <c r="L38" s="3"/>
      <c r="M38" s="3"/>
      <c r="N38" s="3"/>
      <c r="O38" s="3"/>
      <c r="P38" s="3"/>
      <c r="Q38" s="3"/>
      <c r="R38" s="3"/>
      <c r="S38" s="3"/>
      <c r="T38" s="3"/>
      <c r="U38" s="3"/>
      <c r="V38" s="3"/>
      <c r="W38" s="3"/>
      <c r="X38" s="3"/>
      <c r="Y38" s="3"/>
      <c r="Z38" s="3"/>
      <c r="AA38" s="3"/>
      <c r="AB38" s="3"/>
      <c r="AC38" s="3"/>
      <c r="AD38" s="3"/>
      <c r="AE38" s="3"/>
    </row>
    <row r="39" spans="1:31">
      <c r="D39" s="15" t="s">
        <v>21</v>
      </c>
      <c r="H39" s="27" t="s">
        <v>73</v>
      </c>
      <c r="I39" s="27"/>
      <c r="J39" s="28">
        <f t="shared" si="8"/>
        <v>0</v>
      </c>
      <c r="L39" s="3"/>
      <c r="M39" s="3"/>
      <c r="N39" s="3"/>
      <c r="O39" s="3"/>
      <c r="P39" s="3"/>
      <c r="Q39" s="3"/>
      <c r="R39" s="3"/>
      <c r="S39" s="3"/>
      <c r="T39" s="3"/>
      <c r="U39" s="3"/>
      <c r="V39" s="3"/>
      <c r="W39" s="3"/>
      <c r="X39" s="3"/>
      <c r="Y39" s="3"/>
      <c r="Z39" s="3"/>
      <c r="AA39" s="3"/>
      <c r="AB39" s="3"/>
      <c r="AC39" s="3"/>
      <c r="AD39" s="3"/>
      <c r="AE39" s="3"/>
    </row>
    <row r="40" spans="1:31">
      <c r="D40" s="15" t="s">
        <v>63</v>
      </c>
      <c r="H40" s="27" t="s">
        <v>74</v>
      </c>
      <c r="I40" s="27"/>
      <c r="J40" s="28">
        <f t="shared" si="8"/>
        <v>0</v>
      </c>
      <c r="L40" s="3"/>
      <c r="M40" s="3"/>
      <c r="N40" s="3"/>
      <c r="O40" s="3"/>
      <c r="P40" s="3"/>
      <c r="Q40" s="3"/>
      <c r="R40" s="3"/>
      <c r="S40" s="3"/>
      <c r="T40" s="3"/>
      <c r="U40" s="3"/>
      <c r="V40" s="3"/>
      <c r="W40" s="3"/>
      <c r="X40" s="3"/>
      <c r="Y40" s="3"/>
      <c r="Z40" s="3"/>
      <c r="AA40" s="3"/>
      <c r="AB40" s="3"/>
      <c r="AC40" s="3"/>
      <c r="AD40" s="3"/>
      <c r="AE40" s="3"/>
    </row>
    <row r="41" spans="1:31">
      <c r="D41" s="15" t="s">
        <v>20</v>
      </c>
      <c r="H41" s="27" t="s">
        <v>73</v>
      </c>
      <c r="I41" s="27"/>
      <c r="J41" s="28">
        <f t="shared" si="8"/>
        <v>0</v>
      </c>
      <c r="L41" s="3"/>
      <c r="M41" s="3"/>
      <c r="N41" s="3"/>
      <c r="O41" s="3"/>
      <c r="P41" s="3"/>
      <c r="Q41" s="3"/>
      <c r="R41" s="3"/>
      <c r="S41" s="3"/>
      <c r="T41" s="3"/>
      <c r="U41" s="3"/>
      <c r="V41" s="3"/>
      <c r="W41" s="3"/>
      <c r="X41" s="3"/>
      <c r="Y41" s="3"/>
      <c r="Z41" s="3"/>
      <c r="AA41" s="3"/>
      <c r="AB41" s="3"/>
      <c r="AC41" s="3"/>
      <c r="AD41" s="3"/>
      <c r="AE41" s="3"/>
    </row>
    <row r="43" spans="1:31" s="21" customFormat="1" ht="13">
      <c r="A43" s="9">
        <v>3</v>
      </c>
      <c r="D43" s="21" t="s">
        <v>91</v>
      </c>
      <c r="H43" s="22"/>
      <c r="I43" s="22"/>
      <c r="J43" s="22"/>
      <c r="K43" s="22"/>
    </row>
    <row r="45" spans="1:31" s="23" customFormat="1">
      <c r="B45" s="23">
        <v>1</v>
      </c>
      <c r="D45" s="24" t="s">
        <v>95</v>
      </c>
    </row>
    <row r="47" spans="1:31">
      <c r="D47" s="26" t="s">
        <v>92</v>
      </c>
      <c r="H47" s="27" t="s">
        <v>17</v>
      </c>
      <c r="I47" s="27"/>
      <c r="J47" s="28">
        <f>SUM(L47:AE47)</f>
        <v>0</v>
      </c>
      <c r="L47" s="26">
        <f t="shared" ref="L47:AE47" si="9">SUM(L48:L53)</f>
        <v>0</v>
      </c>
      <c r="M47" s="26">
        <f t="shared" si="9"/>
        <v>0</v>
      </c>
      <c r="N47" s="26">
        <f t="shared" si="9"/>
        <v>0</v>
      </c>
      <c r="O47" s="26">
        <f t="shared" si="9"/>
        <v>0</v>
      </c>
      <c r="P47" s="26">
        <f t="shared" si="9"/>
        <v>0</v>
      </c>
      <c r="Q47" s="26">
        <f t="shared" si="9"/>
        <v>0</v>
      </c>
      <c r="R47" s="26">
        <f t="shared" si="9"/>
        <v>0</v>
      </c>
      <c r="S47" s="26">
        <f t="shared" si="9"/>
        <v>0</v>
      </c>
      <c r="T47" s="26">
        <f t="shared" si="9"/>
        <v>0</v>
      </c>
      <c r="U47" s="26">
        <f t="shared" si="9"/>
        <v>0</v>
      </c>
      <c r="V47" s="26">
        <f t="shared" si="9"/>
        <v>0</v>
      </c>
      <c r="W47" s="26">
        <f t="shared" si="9"/>
        <v>0</v>
      </c>
      <c r="X47" s="26">
        <f t="shared" si="9"/>
        <v>0</v>
      </c>
      <c r="Y47" s="26">
        <f t="shared" si="9"/>
        <v>0</v>
      </c>
      <c r="Z47" s="26">
        <f t="shared" si="9"/>
        <v>0</v>
      </c>
      <c r="AA47" s="26">
        <f t="shared" si="9"/>
        <v>0</v>
      </c>
      <c r="AB47" s="26">
        <f t="shared" si="9"/>
        <v>0</v>
      </c>
      <c r="AC47" s="26">
        <f t="shared" si="9"/>
        <v>0</v>
      </c>
      <c r="AD47" s="26">
        <f t="shared" si="9"/>
        <v>0</v>
      </c>
      <c r="AE47" s="26">
        <f t="shared" si="9"/>
        <v>0</v>
      </c>
    </row>
    <row r="48" spans="1:31">
      <c r="D48" s="15" t="s">
        <v>64</v>
      </c>
      <c r="H48" s="27" t="s">
        <v>73</v>
      </c>
      <c r="I48" s="27"/>
      <c r="J48" s="28">
        <f>SUM(L48:AE48)</f>
        <v>0</v>
      </c>
      <c r="L48" s="28">
        <f t="shared" ref="L48:AE48" si="10">L36*L12</f>
        <v>0</v>
      </c>
      <c r="M48" s="28">
        <f t="shared" si="10"/>
        <v>0</v>
      </c>
      <c r="N48" s="28">
        <f t="shared" si="10"/>
        <v>0</v>
      </c>
      <c r="O48" s="28">
        <f t="shared" si="10"/>
        <v>0</v>
      </c>
      <c r="P48" s="28">
        <f t="shared" si="10"/>
        <v>0</v>
      </c>
      <c r="Q48" s="28">
        <f t="shared" si="10"/>
        <v>0</v>
      </c>
      <c r="R48" s="28">
        <f t="shared" si="10"/>
        <v>0</v>
      </c>
      <c r="S48" s="28">
        <f t="shared" si="10"/>
        <v>0</v>
      </c>
      <c r="T48" s="28">
        <f t="shared" si="10"/>
        <v>0</v>
      </c>
      <c r="U48" s="28">
        <f t="shared" si="10"/>
        <v>0</v>
      </c>
      <c r="V48" s="28">
        <f t="shared" si="10"/>
        <v>0</v>
      </c>
      <c r="W48" s="28">
        <f t="shared" si="10"/>
        <v>0</v>
      </c>
      <c r="X48" s="28">
        <f t="shared" si="10"/>
        <v>0</v>
      </c>
      <c r="Y48" s="28">
        <f t="shared" si="10"/>
        <v>0</v>
      </c>
      <c r="Z48" s="28">
        <f t="shared" si="10"/>
        <v>0</v>
      </c>
      <c r="AA48" s="28">
        <f t="shared" si="10"/>
        <v>0</v>
      </c>
      <c r="AB48" s="28">
        <f t="shared" si="10"/>
        <v>0</v>
      </c>
      <c r="AC48" s="28">
        <f t="shared" si="10"/>
        <v>0</v>
      </c>
      <c r="AD48" s="28">
        <f t="shared" si="10"/>
        <v>0</v>
      </c>
      <c r="AE48" s="28">
        <f t="shared" si="10"/>
        <v>0</v>
      </c>
    </row>
    <row r="49" spans="2:31">
      <c r="D49" s="15" t="s">
        <v>18</v>
      </c>
      <c r="H49" s="27" t="s">
        <v>74</v>
      </c>
      <c r="I49" s="27"/>
      <c r="J49" s="28">
        <f t="shared" ref="J49:J53" si="11">SUM(L49:AE49)</f>
        <v>0</v>
      </c>
      <c r="L49" s="28">
        <f t="shared" ref="L49:AE49" si="12">L37*L18</f>
        <v>0</v>
      </c>
      <c r="M49" s="28">
        <f t="shared" si="12"/>
        <v>0</v>
      </c>
      <c r="N49" s="28">
        <f t="shared" si="12"/>
        <v>0</v>
      </c>
      <c r="O49" s="28">
        <f t="shared" si="12"/>
        <v>0</v>
      </c>
      <c r="P49" s="28">
        <f t="shared" si="12"/>
        <v>0</v>
      </c>
      <c r="Q49" s="28">
        <f t="shared" si="12"/>
        <v>0</v>
      </c>
      <c r="R49" s="28">
        <f t="shared" si="12"/>
        <v>0</v>
      </c>
      <c r="S49" s="28">
        <f t="shared" si="12"/>
        <v>0</v>
      </c>
      <c r="T49" s="28">
        <f t="shared" si="12"/>
        <v>0</v>
      </c>
      <c r="U49" s="28">
        <f t="shared" si="12"/>
        <v>0</v>
      </c>
      <c r="V49" s="28">
        <f t="shared" si="12"/>
        <v>0</v>
      </c>
      <c r="W49" s="28">
        <f t="shared" si="12"/>
        <v>0</v>
      </c>
      <c r="X49" s="28">
        <f t="shared" si="12"/>
        <v>0</v>
      </c>
      <c r="Y49" s="28">
        <f t="shared" si="12"/>
        <v>0</v>
      </c>
      <c r="Z49" s="28">
        <f t="shared" si="12"/>
        <v>0</v>
      </c>
      <c r="AA49" s="28">
        <f t="shared" si="12"/>
        <v>0</v>
      </c>
      <c r="AB49" s="28">
        <f t="shared" si="12"/>
        <v>0</v>
      </c>
      <c r="AC49" s="28">
        <f t="shared" si="12"/>
        <v>0</v>
      </c>
      <c r="AD49" s="28">
        <f t="shared" si="12"/>
        <v>0</v>
      </c>
      <c r="AE49" s="28">
        <f t="shared" si="12"/>
        <v>0</v>
      </c>
    </row>
    <row r="50" spans="2:31">
      <c r="D50" s="15" t="s">
        <v>19</v>
      </c>
      <c r="H50" s="27" t="s">
        <v>75</v>
      </c>
      <c r="I50" s="27"/>
      <c r="J50" s="28">
        <f t="shared" si="11"/>
        <v>0</v>
      </c>
      <c r="L50" s="28">
        <f t="shared" ref="L50:AE50" si="13">L38*L22</f>
        <v>0</v>
      </c>
      <c r="M50" s="28">
        <f t="shared" si="13"/>
        <v>0</v>
      </c>
      <c r="N50" s="28">
        <f t="shared" si="13"/>
        <v>0</v>
      </c>
      <c r="O50" s="28">
        <f t="shared" si="13"/>
        <v>0</v>
      </c>
      <c r="P50" s="28">
        <f t="shared" si="13"/>
        <v>0</v>
      </c>
      <c r="Q50" s="28">
        <f t="shared" si="13"/>
        <v>0</v>
      </c>
      <c r="R50" s="28">
        <f t="shared" si="13"/>
        <v>0</v>
      </c>
      <c r="S50" s="28">
        <f t="shared" si="13"/>
        <v>0</v>
      </c>
      <c r="T50" s="28">
        <f t="shared" si="13"/>
        <v>0</v>
      </c>
      <c r="U50" s="28">
        <f t="shared" si="13"/>
        <v>0</v>
      </c>
      <c r="V50" s="28">
        <f t="shared" si="13"/>
        <v>0</v>
      </c>
      <c r="W50" s="28">
        <f t="shared" si="13"/>
        <v>0</v>
      </c>
      <c r="X50" s="28">
        <f t="shared" si="13"/>
        <v>0</v>
      </c>
      <c r="Y50" s="28">
        <f t="shared" si="13"/>
        <v>0</v>
      </c>
      <c r="Z50" s="28">
        <f t="shared" si="13"/>
        <v>0</v>
      </c>
      <c r="AA50" s="28">
        <f t="shared" si="13"/>
        <v>0</v>
      </c>
      <c r="AB50" s="28">
        <f t="shared" si="13"/>
        <v>0</v>
      </c>
      <c r="AC50" s="28">
        <f t="shared" si="13"/>
        <v>0</v>
      </c>
      <c r="AD50" s="28">
        <f t="shared" si="13"/>
        <v>0</v>
      </c>
      <c r="AE50" s="28">
        <f t="shared" si="13"/>
        <v>0</v>
      </c>
    </row>
    <row r="51" spans="2:31">
      <c r="D51" s="15" t="s">
        <v>21</v>
      </c>
      <c r="H51" s="27" t="s">
        <v>73</v>
      </c>
      <c r="I51" s="27"/>
      <c r="J51" s="28">
        <f t="shared" si="11"/>
        <v>0</v>
      </c>
      <c r="L51" s="28">
        <f t="shared" ref="L51:AE51" si="14">L39*L26</f>
        <v>0</v>
      </c>
      <c r="M51" s="28">
        <f t="shared" si="14"/>
        <v>0</v>
      </c>
      <c r="N51" s="28">
        <f t="shared" si="14"/>
        <v>0</v>
      </c>
      <c r="O51" s="28">
        <f t="shared" si="14"/>
        <v>0</v>
      </c>
      <c r="P51" s="28">
        <f t="shared" si="14"/>
        <v>0</v>
      </c>
      <c r="Q51" s="28">
        <f t="shared" si="14"/>
        <v>0</v>
      </c>
      <c r="R51" s="28">
        <f t="shared" si="14"/>
        <v>0</v>
      </c>
      <c r="S51" s="28">
        <f t="shared" si="14"/>
        <v>0</v>
      </c>
      <c r="T51" s="28">
        <f t="shared" si="14"/>
        <v>0</v>
      </c>
      <c r="U51" s="28">
        <f t="shared" si="14"/>
        <v>0</v>
      </c>
      <c r="V51" s="28">
        <f t="shared" si="14"/>
        <v>0</v>
      </c>
      <c r="W51" s="28">
        <f t="shared" si="14"/>
        <v>0</v>
      </c>
      <c r="X51" s="28">
        <f t="shared" si="14"/>
        <v>0</v>
      </c>
      <c r="Y51" s="28">
        <f t="shared" si="14"/>
        <v>0</v>
      </c>
      <c r="Z51" s="28">
        <f t="shared" si="14"/>
        <v>0</v>
      </c>
      <c r="AA51" s="28">
        <f t="shared" si="14"/>
        <v>0</v>
      </c>
      <c r="AB51" s="28">
        <f t="shared" si="14"/>
        <v>0</v>
      </c>
      <c r="AC51" s="28">
        <f t="shared" si="14"/>
        <v>0</v>
      </c>
      <c r="AD51" s="28">
        <f t="shared" si="14"/>
        <v>0</v>
      </c>
      <c r="AE51" s="28">
        <f t="shared" si="14"/>
        <v>0</v>
      </c>
    </row>
    <row r="52" spans="2:31">
      <c r="D52" s="15" t="s">
        <v>63</v>
      </c>
      <c r="H52" s="27" t="s">
        <v>74</v>
      </c>
      <c r="I52" s="27"/>
      <c r="J52" s="28">
        <f t="shared" si="11"/>
        <v>0</v>
      </c>
      <c r="L52" s="28">
        <f t="shared" ref="L52:AE52" si="15">L40*L28</f>
        <v>0</v>
      </c>
      <c r="M52" s="28">
        <f t="shared" si="15"/>
        <v>0</v>
      </c>
      <c r="N52" s="28">
        <f t="shared" si="15"/>
        <v>0</v>
      </c>
      <c r="O52" s="28">
        <f t="shared" si="15"/>
        <v>0</v>
      </c>
      <c r="P52" s="28">
        <f t="shared" si="15"/>
        <v>0</v>
      </c>
      <c r="Q52" s="28">
        <f t="shared" si="15"/>
        <v>0</v>
      </c>
      <c r="R52" s="28">
        <f t="shared" si="15"/>
        <v>0</v>
      </c>
      <c r="S52" s="28">
        <f t="shared" si="15"/>
        <v>0</v>
      </c>
      <c r="T52" s="28">
        <f t="shared" si="15"/>
        <v>0</v>
      </c>
      <c r="U52" s="28">
        <f t="shared" si="15"/>
        <v>0</v>
      </c>
      <c r="V52" s="28">
        <f t="shared" si="15"/>
        <v>0</v>
      </c>
      <c r="W52" s="28">
        <f t="shared" si="15"/>
        <v>0</v>
      </c>
      <c r="X52" s="28">
        <f t="shared" si="15"/>
        <v>0</v>
      </c>
      <c r="Y52" s="28">
        <f t="shared" si="15"/>
        <v>0</v>
      </c>
      <c r="Z52" s="28">
        <f t="shared" si="15"/>
        <v>0</v>
      </c>
      <c r="AA52" s="28">
        <f t="shared" si="15"/>
        <v>0</v>
      </c>
      <c r="AB52" s="28">
        <f t="shared" si="15"/>
        <v>0</v>
      </c>
      <c r="AC52" s="28">
        <f t="shared" si="15"/>
        <v>0</v>
      </c>
      <c r="AD52" s="28">
        <f t="shared" si="15"/>
        <v>0</v>
      </c>
      <c r="AE52" s="28">
        <f t="shared" si="15"/>
        <v>0</v>
      </c>
    </row>
    <row r="53" spans="2:31">
      <c r="D53" s="15" t="s">
        <v>20</v>
      </c>
      <c r="H53" s="27" t="s">
        <v>73</v>
      </c>
      <c r="I53" s="27"/>
      <c r="J53" s="28">
        <f t="shared" si="11"/>
        <v>0</v>
      </c>
      <c r="L53" s="28">
        <f t="shared" ref="L53:AE53" si="16">L41*L32</f>
        <v>0</v>
      </c>
      <c r="M53" s="28">
        <f t="shared" si="16"/>
        <v>0</v>
      </c>
      <c r="N53" s="28">
        <f t="shared" si="16"/>
        <v>0</v>
      </c>
      <c r="O53" s="28">
        <f t="shared" si="16"/>
        <v>0</v>
      </c>
      <c r="P53" s="28">
        <f t="shared" si="16"/>
        <v>0</v>
      </c>
      <c r="Q53" s="28">
        <f t="shared" si="16"/>
        <v>0</v>
      </c>
      <c r="R53" s="28">
        <f t="shared" si="16"/>
        <v>0</v>
      </c>
      <c r="S53" s="28">
        <f t="shared" si="16"/>
        <v>0</v>
      </c>
      <c r="T53" s="28">
        <f t="shared" si="16"/>
        <v>0</v>
      </c>
      <c r="U53" s="28">
        <f t="shared" si="16"/>
        <v>0</v>
      </c>
      <c r="V53" s="28">
        <f t="shared" si="16"/>
        <v>0</v>
      </c>
      <c r="W53" s="28">
        <f t="shared" si="16"/>
        <v>0</v>
      </c>
      <c r="X53" s="28">
        <f t="shared" si="16"/>
        <v>0</v>
      </c>
      <c r="Y53" s="28">
        <f t="shared" si="16"/>
        <v>0</v>
      </c>
      <c r="Z53" s="28">
        <f t="shared" si="16"/>
        <v>0</v>
      </c>
      <c r="AA53" s="28">
        <f t="shared" si="16"/>
        <v>0</v>
      </c>
      <c r="AB53" s="28">
        <f t="shared" si="16"/>
        <v>0</v>
      </c>
      <c r="AC53" s="28">
        <f t="shared" si="16"/>
        <v>0</v>
      </c>
      <c r="AD53" s="28">
        <f t="shared" si="16"/>
        <v>0</v>
      </c>
      <c r="AE53" s="28">
        <f t="shared" si="16"/>
        <v>0</v>
      </c>
    </row>
    <row r="55" spans="2:31" s="23" customFormat="1">
      <c r="B55" s="23">
        <v>2</v>
      </c>
      <c r="D55" s="24" t="s">
        <v>101</v>
      </c>
    </row>
    <row r="57" spans="2:31">
      <c r="D57" s="26" t="str">
        <f>D55</f>
        <v>Part de charges liées à l'activité de la maintenance sur le prix total de vente</v>
      </c>
      <c r="J57" s="26">
        <f t="shared" ref="J57:J63" si="17">SUM(L57:Z57)</f>
        <v>0</v>
      </c>
      <c r="L57" s="26">
        <f>SUM(L58:L63)</f>
        <v>0</v>
      </c>
      <c r="M57" s="26">
        <f t="shared" ref="M57:Z57" si="18">SUM(M58:M63)</f>
        <v>0</v>
      </c>
      <c r="N57" s="26">
        <f t="shared" si="18"/>
        <v>0</v>
      </c>
      <c r="O57" s="26">
        <f t="shared" si="18"/>
        <v>0</v>
      </c>
      <c r="P57" s="26">
        <f t="shared" si="18"/>
        <v>0</v>
      </c>
      <c r="Q57" s="26">
        <f t="shared" si="18"/>
        <v>0</v>
      </c>
      <c r="R57" s="26">
        <f t="shared" si="18"/>
        <v>0</v>
      </c>
      <c r="S57" s="26">
        <f t="shared" si="18"/>
        <v>0</v>
      </c>
      <c r="T57" s="26">
        <f t="shared" si="18"/>
        <v>0</v>
      </c>
      <c r="U57" s="26">
        <f t="shared" si="18"/>
        <v>0</v>
      </c>
      <c r="V57" s="26">
        <f t="shared" si="18"/>
        <v>0</v>
      </c>
      <c r="W57" s="26">
        <f t="shared" si="18"/>
        <v>0</v>
      </c>
      <c r="X57" s="26">
        <f t="shared" si="18"/>
        <v>0</v>
      </c>
      <c r="Y57" s="26">
        <f t="shared" si="18"/>
        <v>0</v>
      </c>
      <c r="Z57" s="26">
        <f t="shared" si="18"/>
        <v>0</v>
      </c>
      <c r="AA57" s="26">
        <f t="shared" ref="AA57" si="19">SUM(AA58:AA63)</f>
        <v>0</v>
      </c>
      <c r="AB57" s="26">
        <f t="shared" ref="AB57" si="20">SUM(AB58:AB63)</f>
        <v>0</v>
      </c>
      <c r="AC57" s="26">
        <f t="shared" ref="AC57" si="21">SUM(AC58:AC63)</f>
        <v>0</v>
      </c>
      <c r="AD57" s="26">
        <f t="shared" ref="AD57" si="22">SUM(AD58:AD63)</f>
        <v>0</v>
      </c>
      <c r="AE57" s="26">
        <f t="shared" ref="AE57" si="23">SUM(AE58:AE63)</f>
        <v>0</v>
      </c>
    </row>
    <row r="58" spans="2:31">
      <c r="D58" s="15" t="s">
        <v>93</v>
      </c>
      <c r="H58" s="27" t="s">
        <v>72</v>
      </c>
      <c r="J58" s="28">
        <f t="shared" si="17"/>
        <v>0</v>
      </c>
      <c r="L58" s="3"/>
      <c r="M58" s="3"/>
      <c r="N58" s="3"/>
      <c r="O58" s="3"/>
      <c r="P58" s="3"/>
      <c r="Q58" s="3"/>
      <c r="R58" s="3"/>
      <c r="S58" s="3"/>
      <c r="T58" s="3"/>
      <c r="U58" s="3"/>
      <c r="V58" s="3"/>
      <c r="W58" s="3"/>
      <c r="X58" s="3"/>
      <c r="Y58" s="3"/>
      <c r="Z58" s="3"/>
      <c r="AA58" s="3"/>
      <c r="AB58" s="3"/>
      <c r="AC58" s="3"/>
      <c r="AD58" s="3"/>
      <c r="AE58" s="3"/>
    </row>
    <row r="59" spans="2:31">
      <c r="D59" s="15" t="s">
        <v>31</v>
      </c>
      <c r="H59" s="27" t="s">
        <v>72</v>
      </c>
      <c r="J59" s="28">
        <f t="shared" si="17"/>
        <v>0</v>
      </c>
      <c r="L59" s="3"/>
      <c r="M59" s="3"/>
      <c r="N59" s="3"/>
      <c r="O59" s="3"/>
      <c r="P59" s="3"/>
      <c r="Q59" s="3"/>
      <c r="R59" s="3"/>
      <c r="S59" s="3"/>
      <c r="T59" s="3"/>
      <c r="U59" s="3"/>
      <c r="V59" s="3"/>
      <c r="W59" s="3"/>
      <c r="X59" s="3"/>
      <c r="Y59" s="3"/>
      <c r="Z59" s="3"/>
      <c r="AA59" s="3"/>
      <c r="AB59" s="3"/>
      <c r="AC59" s="3"/>
      <c r="AD59" s="3"/>
      <c r="AE59" s="3"/>
    </row>
    <row r="60" spans="2:31">
      <c r="D60" s="15" t="s">
        <v>32</v>
      </c>
      <c r="H60" s="27" t="s">
        <v>72</v>
      </c>
      <c r="J60" s="28">
        <f t="shared" si="17"/>
        <v>0</v>
      </c>
      <c r="L60" s="3"/>
      <c r="M60" s="3"/>
      <c r="N60" s="3"/>
      <c r="O60" s="3"/>
      <c r="P60" s="3"/>
      <c r="Q60" s="3"/>
      <c r="R60" s="3"/>
      <c r="S60" s="3"/>
      <c r="T60" s="3"/>
      <c r="U60" s="3"/>
      <c r="V60" s="3"/>
      <c r="W60" s="3"/>
      <c r="X60" s="3"/>
      <c r="Y60" s="3"/>
      <c r="Z60" s="3"/>
      <c r="AA60" s="3"/>
      <c r="AB60" s="3"/>
      <c r="AC60" s="3"/>
      <c r="AD60" s="3"/>
      <c r="AE60" s="3"/>
    </row>
    <row r="61" spans="2:31">
      <c r="D61" s="15" t="s">
        <v>33</v>
      </c>
      <c r="H61" s="27" t="s">
        <v>72</v>
      </c>
      <c r="J61" s="28">
        <f t="shared" si="17"/>
        <v>0</v>
      </c>
      <c r="L61" s="3"/>
      <c r="M61" s="3"/>
      <c r="N61" s="3"/>
      <c r="O61" s="3"/>
      <c r="P61" s="3"/>
      <c r="Q61" s="3"/>
      <c r="R61" s="3"/>
      <c r="S61" s="3"/>
      <c r="T61" s="3"/>
      <c r="U61" s="3"/>
      <c r="V61" s="3"/>
      <c r="W61" s="3"/>
      <c r="X61" s="3"/>
      <c r="Y61" s="3"/>
      <c r="Z61" s="3"/>
      <c r="AA61" s="3"/>
      <c r="AB61" s="3"/>
      <c r="AC61" s="3"/>
      <c r="AD61" s="3"/>
      <c r="AE61" s="3"/>
    </row>
    <row r="62" spans="2:31">
      <c r="D62" s="15" t="s">
        <v>35</v>
      </c>
      <c r="H62" s="27" t="s">
        <v>72</v>
      </c>
      <c r="J62" s="28">
        <f t="shared" si="17"/>
        <v>0</v>
      </c>
      <c r="L62" s="3"/>
      <c r="M62" s="3"/>
      <c r="N62" s="3"/>
      <c r="O62" s="3"/>
      <c r="P62" s="3"/>
      <c r="Q62" s="3"/>
      <c r="R62" s="3"/>
      <c r="S62" s="3"/>
      <c r="T62" s="3"/>
      <c r="U62" s="3"/>
      <c r="V62" s="3"/>
      <c r="W62" s="3"/>
      <c r="X62" s="3"/>
      <c r="Y62" s="3"/>
      <c r="Z62" s="3"/>
      <c r="AA62" s="3"/>
      <c r="AB62" s="3"/>
      <c r="AC62" s="3"/>
      <c r="AD62" s="3"/>
      <c r="AE62" s="3"/>
    </row>
    <row r="63" spans="2:31">
      <c r="D63" s="15" t="s">
        <v>34</v>
      </c>
      <c r="H63" s="27" t="s">
        <v>72</v>
      </c>
      <c r="J63" s="28">
        <f t="shared" si="17"/>
        <v>0</v>
      </c>
      <c r="L63" s="3"/>
      <c r="M63" s="3"/>
      <c r="N63" s="3"/>
      <c r="O63" s="3"/>
      <c r="P63" s="3"/>
      <c r="Q63" s="3"/>
      <c r="R63" s="3"/>
      <c r="S63" s="3"/>
      <c r="T63" s="3"/>
      <c r="U63" s="3"/>
      <c r="V63" s="3"/>
      <c r="W63" s="3"/>
      <c r="X63" s="3"/>
      <c r="Y63" s="3"/>
      <c r="Z63" s="3"/>
      <c r="AA63" s="3"/>
      <c r="AB63" s="3"/>
      <c r="AC63" s="3"/>
      <c r="AD63" s="3"/>
      <c r="AE63" s="3"/>
    </row>
    <row r="65" spans="1:31" s="23" customFormat="1">
      <c r="B65" s="23">
        <v>3</v>
      </c>
      <c r="D65" s="24" t="s">
        <v>102</v>
      </c>
    </row>
    <row r="67" spans="1:31">
      <c r="D67" s="26" t="str">
        <f>D65</f>
        <v>Part de charges de structure sur le prix total de vente</v>
      </c>
      <c r="H67" s="27" t="s">
        <v>72</v>
      </c>
      <c r="J67" s="26">
        <f>SUM(L67:Z67)</f>
        <v>0</v>
      </c>
      <c r="L67" s="26">
        <f>SUM(L68:L69)</f>
        <v>0</v>
      </c>
      <c r="M67" s="26">
        <f t="shared" ref="M67:Z67" si="24">SUM(M68:M69)</f>
        <v>0</v>
      </c>
      <c r="N67" s="26">
        <f t="shared" si="24"/>
        <v>0</v>
      </c>
      <c r="O67" s="26">
        <f t="shared" si="24"/>
        <v>0</v>
      </c>
      <c r="P67" s="26">
        <f t="shared" si="24"/>
        <v>0</v>
      </c>
      <c r="Q67" s="26">
        <f t="shared" si="24"/>
        <v>0</v>
      </c>
      <c r="R67" s="26">
        <f t="shared" si="24"/>
        <v>0</v>
      </c>
      <c r="S67" s="26">
        <f t="shared" si="24"/>
        <v>0</v>
      </c>
      <c r="T67" s="26">
        <f t="shared" si="24"/>
        <v>0</v>
      </c>
      <c r="U67" s="26">
        <f t="shared" si="24"/>
        <v>0</v>
      </c>
      <c r="V67" s="26">
        <f t="shared" si="24"/>
        <v>0</v>
      </c>
      <c r="W67" s="26">
        <f t="shared" si="24"/>
        <v>0</v>
      </c>
      <c r="X67" s="26">
        <f t="shared" si="24"/>
        <v>0</v>
      </c>
      <c r="Y67" s="26">
        <f t="shared" si="24"/>
        <v>0</v>
      </c>
      <c r="Z67" s="26">
        <f t="shared" si="24"/>
        <v>0</v>
      </c>
      <c r="AA67" s="26">
        <f t="shared" ref="AA67:AE67" si="25">SUM(AA68:AA69)</f>
        <v>0</v>
      </c>
      <c r="AB67" s="26">
        <f t="shared" si="25"/>
        <v>0</v>
      </c>
      <c r="AC67" s="26">
        <f t="shared" si="25"/>
        <v>0</v>
      </c>
      <c r="AD67" s="26">
        <f t="shared" si="25"/>
        <v>0</v>
      </c>
      <c r="AE67" s="26">
        <f t="shared" si="25"/>
        <v>0</v>
      </c>
    </row>
    <row r="68" spans="1:31">
      <c r="D68" s="15" t="s">
        <v>36</v>
      </c>
      <c r="H68" s="27" t="s">
        <v>72</v>
      </c>
      <c r="J68" s="28">
        <f>SUM(L68:Z68)</f>
        <v>0</v>
      </c>
      <c r="L68" s="3"/>
      <c r="M68" s="3"/>
      <c r="N68" s="3"/>
      <c r="O68" s="3"/>
      <c r="P68" s="3"/>
      <c r="Q68" s="3"/>
      <c r="R68" s="3"/>
      <c r="S68" s="3"/>
      <c r="T68" s="3"/>
      <c r="U68" s="3"/>
      <c r="V68" s="3"/>
      <c r="W68" s="3"/>
      <c r="X68" s="3"/>
      <c r="Y68" s="3"/>
      <c r="Z68" s="3"/>
      <c r="AA68" s="3"/>
      <c r="AB68" s="3"/>
      <c r="AC68" s="3"/>
      <c r="AD68" s="3"/>
      <c r="AE68" s="3"/>
    </row>
    <row r="69" spans="1:31">
      <c r="D69" s="15" t="s">
        <v>37</v>
      </c>
      <c r="H69" s="27" t="s">
        <v>72</v>
      </c>
      <c r="J69" s="28">
        <f>SUM(L69:Z69)</f>
        <v>0</v>
      </c>
      <c r="L69" s="3"/>
      <c r="M69" s="3"/>
      <c r="N69" s="3"/>
      <c r="O69" s="3"/>
      <c r="P69" s="3"/>
      <c r="Q69" s="3"/>
      <c r="R69" s="3"/>
      <c r="S69" s="3"/>
      <c r="T69" s="3"/>
      <c r="U69" s="3"/>
      <c r="V69" s="3"/>
      <c r="W69" s="3"/>
      <c r="X69" s="3"/>
      <c r="Y69" s="3"/>
      <c r="Z69" s="3"/>
      <c r="AA69" s="3"/>
      <c r="AB69" s="3"/>
      <c r="AC69" s="3"/>
      <c r="AD69" s="3"/>
      <c r="AE69" s="3"/>
    </row>
    <row r="71" spans="1:31" s="23" customFormat="1">
      <c r="B71" s="23">
        <v>4</v>
      </c>
      <c r="D71" s="24" t="s">
        <v>103</v>
      </c>
    </row>
    <row r="73" spans="1:31">
      <c r="D73" s="26" t="str">
        <f>D71</f>
        <v>Par de marges et aléas sur le prix total de vente</v>
      </c>
      <c r="H73" s="27" t="s">
        <v>72</v>
      </c>
      <c r="J73" s="26">
        <f>SUM(L73:Z73)</f>
        <v>0</v>
      </c>
      <c r="L73" s="26">
        <f>SUM(L74:L75)</f>
        <v>0</v>
      </c>
      <c r="M73" s="26">
        <f t="shared" ref="M73:Z73" si="26">SUM(M74:M75)</f>
        <v>0</v>
      </c>
      <c r="N73" s="26">
        <f t="shared" si="26"/>
        <v>0</v>
      </c>
      <c r="O73" s="26">
        <f t="shared" si="26"/>
        <v>0</v>
      </c>
      <c r="P73" s="26">
        <f t="shared" si="26"/>
        <v>0</v>
      </c>
      <c r="Q73" s="26">
        <f t="shared" si="26"/>
        <v>0</v>
      </c>
      <c r="R73" s="26">
        <f t="shared" si="26"/>
        <v>0</v>
      </c>
      <c r="S73" s="26">
        <f t="shared" si="26"/>
        <v>0</v>
      </c>
      <c r="T73" s="26">
        <f t="shared" si="26"/>
        <v>0</v>
      </c>
      <c r="U73" s="26">
        <f t="shared" si="26"/>
        <v>0</v>
      </c>
      <c r="V73" s="26">
        <f t="shared" si="26"/>
        <v>0</v>
      </c>
      <c r="W73" s="26">
        <f t="shared" si="26"/>
        <v>0</v>
      </c>
      <c r="X73" s="26">
        <f t="shared" si="26"/>
        <v>0</v>
      </c>
      <c r="Y73" s="26">
        <f t="shared" si="26"/>
        <v>0</v>
      </c>
      <c r="Z73" s="26">
        <f t="shared" si="26"/>
        <v>0</v>
      </c>
      <c r="AA73" s="26">
        <f t="shared" ref="AA73:AE73" si="27">SUM(AA74:AA75)</f>
        <v>0</v>
      </c>
      <c r="AB73" s="26">
        <f t="shared" si="27"/>
        <v>0</v>
      </c>
      <c r="AC73" s="26">
        <f t="shared" si="27"/>
        <v>0</v>
      </c>
      <c r="AD73" s="26">
        <f t="shared" si="27"/>
        <v>0</v>
      </c>
      <c r="AE73" s="26">
        <f t="shared" si="27"/>
        <v>0</v>
      </c>
    </row>
    <row r="74" spans="1:31">
      <c r="D74" s="15" t="s">
        <v>22</v>
      </c>
      <c r="H74" s="27" t="s">
        <v>72</v>
      </c>
      <c r="J74" s="28">
        <f>SUM(L74:Z74)</f>
        <v>0</v>
      </c>
      <c r="L74" s="3"/>
      <c r="M74" s="3"/>
      <c r="N74" s="3"/>
      <c r="O74" s="3"/>
      <c r="P74" s="3"/>
      <c r="Q74" s="3"/>
      <c r="R74" s="3"/>
      <c r="S74" s="3"/>
      <c r="T74" s="3"/>
      <c r="U74" s="3"/>
      <c r="V74" s="3"/>
      <c r="W74" s="3"/>
      <c r="X74" s="3"/>
      <c r="Y74" s="3"/>
      <c r="Z74" s="3"/>
      <c r="AA74" s="3"/>
      <c r="AB74" s="3"/>
      <c r="AC74" s="3"/>
      <c r="AD74" s="3"/>
      <c r="AE74" s="3"/>
    </row>
    <row r="75" spans="1:31">
      <c r="D75" s="15" t="s">
        <v>23</v>
      </c>
      <c r="H75" s="27" t="s">
        <v>72</v>
      </c>
      <c r="J75" s="28">
        <f>SUM(L75:Z75)</f>
        <v>0</v>
      </c>
      <c r="L75" s="3"/>
      <c r="M75" s="3"/>
      <c r="N75" s="3"/>
      <c r="O75" s="3"/>
      <c r="P75" s="3"/>
      <c r="Q75" s="3"/>
      <c r="R75" s="3"/>
      <c r="S75" s="3"/>
      <c r="T75" s="3"/>
      <c r="U75" s="3"/>
      <c r="V75" s="3"/>
      <c r="W75" s="3"/>
      <c r="X75" s="3"/>
      <c r="Y75" s="3"/>
      <c r="Z75" s="3"/>
      <c r="AA75" s="3"/>
      <c r="AB75" s="3"/>
      <c r="AC75" s="3"/>
      <c r="AD75" s="3"/>
      <c r="AE75" s="3"/>
    </row>
    <row r="77" spans="1:31" s="19" customFormat="1" ht="13">
      <c r="A77" s="18"/>
      <c r="D77" s="19" t="s">
        <v>39</v>
      </c>
      <c r="H77" s="20"/>
      <c r="I77" s="20"/>
      <c r="J77" s="20"/>
      <c r="K77" s="20"/>
    </row>
    <row r="79" spans="1:31" s="21" customFormat="1" ht="13">
      <c r="A79" s="9">
        <v>1</v>
      </c>
      <c r="D79" s="21" t="s">
        <v>29</v>
      </c>
      <c r="H79" s="22"/>
      <c r="I79" s="22"/>
      <c r="J79" s="22"/>
      <c r="K79" s="22"/>
    </row>
    <row r="81" spans="2:31" s="23" customFormat="1">
      <c r="B81" s="24">
        <v>1</v>
      </c>
      <c r="D81" s="24" t="s">
        <v>48</v>
      </c>
    </row>
    <row r="83" spans="2:31">
      <c r="D83" s="15" t="s">
        <v>48</v>
      </c>
      <c r="E83" s="25"/>
      <c r="F83" s="25"/>
      <c r="H83" s="27" t="s">
        <v>69</v>
      </c>
      <c r="L83" s="52">
        <v>194000</v>
      </c>
      <c r="M83" s="52">
        <v>194000</v>
      </c>
      <c r="N83" s="52">
        <v>194000</v>
      </c>
      <c r="O83" s="52">
        <v>194000</v>
      </c>
      <c r="P83" s="52">
        <v>194000</v>
      </c>
      <c r="Q83" s="52">
        <v>194000</v>
      </c>
      <c r="R83" s="52">
        <v>194000</v>
      </c>
      <c r="S83" s="52">
        <v>194000</v>
      </c>
      <c r="T83" s="52">
        <v>194000</v>
      </c>
      <c r="U83" s="52">
        <v>194000</v>
      </c>
      <c r="V83" s="52">
        <v>194000</v>
      </c>
      <c r="W83" s="52">
        <v>194000</v>
      </c>
      <c r="X83" s="52">
        <v>194000</v>
      </c>
      <c r="Y83" s="52">
        <v>194000</v>
      </c>
      <c r="Z83" s="52">
        <v>194000</v>
      </c>
      <c r="AA83" s="52"/>
      <c r="AB83" s="52"/>
      <c r="AC83" s="52"/>
      <c r="AD83" s="52"/>
      <c r="AE83" s="52"/>
    </row>
    <row r="85" spans="2:31">
      <c r="D85" s="15" t="s">
        <v>12</v>
      </c>
      <c r="E85" s="25"/>
      <c r="F85" s="25"/>
      <c r="H85" s="27" t="s">
        <v>27</v>
      </c>
      <c r="L85" s="45">
        <v>27</v>
      </c>
      <c r="M85" s="45">
        <v>27</v>
      </c>
      <c r="N85" s="45">
        <v>27</v>
      </c>
      <c r="O85" s="45">
        <v>27</v>
      </c>
      <c r="P85" s="45">
        <v>27</v>
      </c>
      <c r="Q85" s="45">
        <v>27</v>
      </c>
      <c r="R85" s="45">
        <v>27</v>
      </c>
      <c r="S85" s="45">
        <v>27</v>
      </c>
      <c r="T85" s="45">
        <v>27</v>
      </c>
      <c r="U85" s="45">
        <v>27</v>
      </c>
      <c r="V85" s="45">
        <v>27</v>
      </c>
      <c r="W85" s="45">
        <v>27</v>
      </c>
      <c r="X85" s="45">
        <v>27</v>
      </c>
      <c r="Y85" s="45">
        <v>27</v>
      </c>
      <c r="Z85" s="45">
        <v>27</v>
      </c>
      <c r="AA85" s="45"/>
      <c r="AB85" s="45"/>
      <c r="AC85" s="45"/>
      <c r="AD85" s="45"/>
      <c r="AE85" s="45"/>
    </row>
    <row r="87" spans="2:31" s="23" customFormat="1">
      <c r="B87" s="23">
        <v>2</v>
      </c>
      <c r="D87" s="24" t="s">
        <v>14</v>
      </c>
    </row>
    <row r="89" spans="2:31">
      <c r="D89" s="15" t="s">
        <v>14</v>
      </c>
      <c r="E89" s="25"/>
      <c r="F89" s="25"/>
      <c r="H89" s="27" t="s">
        <v>27</v>
      </c>
      <c r="L89" s="45">
        <v>100</v>
      </c>
      <c r="M89" s="45">
        <v>100</v>
      </c>
      <c r="N89" s="45">
        <v>100</v>
      </c>
      <c r="O89" s="45">
        <v>100</v>
      </c>
      <c r="P89" s="45">
        <v>100</v>
      </c>
      <c r="Q89" s="45">
        <v>100</v>
      </c>
      <c r="R89" s="45">
        <v>100</v>
      </c>
      <c r="S89" s="45">
        <v>100</v>
      </c>
      <c r="T89" s="45">
        <v>100</v>
      </c>
      <c r="U89" s="45">
        <v>100</v>
      </c>
      <c r="V89" s="45">
        <v>100</v>
      </c>
      <c r="W89" s="45">
        <v>100</v>
      </c>
      <c r="X89" s="45">
        <v>100</v>
      </c>
      <c r="Y89" s="45">
        <v>100</v>
      </c>
      <c r="Z89" s="45">
        <v>100</v>
      </c>
      <c r="AA89" s="45"/>
      <c r="AB89" s="45"/>
      <c r="AC89" s="45"/>
      <c r="AD89" s="45"/>
      <c r="AE89" s="45"/>
    </row>
    <row r="91" spans="2:31" s="23" customFormat="1">
      <c r="B91" s="23">
        <v>3</v>
      </c>
      <c r="D91" s="24" t="s">
        <v>15</v>
      </c>
    </row>
    <row r="93" spans="2:31">
      <c r="D93" s="15" t="s">
        <v>15</v>
      </c>
      <c r="E93" s="25"/>
      <c r="F93" s="25"/>
      <c r="H93" s="27" t="s">
        <v>71</v>
      </c>
      <c r="L93" s="52">
        <v>86000</v>
      </c>
      <c r="M93" s="52">
        <v>86000</v>
      </c>
      <c r="N93" s="52">
        <v>86000</v>
      </c>
      <c r="O93" s="52">
        <v>86000</v>
      </c>
      <c r="P93" s="52">
        <v>86000</v>
      </c>
      <c r="Q93" s="52">
        <v>86000</v>
      </c>
      <c r="R93" s="52">
        <v>86000</v>
      </c>
      <c r="S93" s="52">
        <v>86000</v>
      </c>
      <c r="T93" s="52">
        <v>86000</v>
      </c>
      <c r="U93" s="52">
        <v>86000</v>
      </c>
      <c r="V93" s="52">
        <v>86000</v>
      </c>
      <c r="W93" s="52">
        <v>86000</v>
      </c>
      <c r="X93" s="52">
        <v>86000</v>
      </c>
      <c r="Y93" s="52">
        <v>86000</v>
      </c>
      <c r="Z93" s="52">
        <v>86000</v>
      </c>
      <c r="AA93" s="52"/>
      <c r="AB93" s="52"/>
      <c r="AC93" s="52"/>
      <c r="AD93" s="52"/>
      <c r="AE93" s="52"/>
    </row>
    <row r="95" spans="2:31" s="23" customFormat="1">
      <c r="B95" s="23">
        <v>4</v>
      </c>
      <c r="D95" s="24" t="s">
        <v>13</v>
      </c>
    </row>
    <row r="97" spans="1:31">
      <c r="D97" s="15" t="s">
        <v>13</v>
      </c>
      <c r="E97" s="25"/>
      <c r="F97" s="25"/>
      <c r="H97" s="27" t="s">
        <v>69</v>
      </c>
      <c r="L97" s="52">
        <v>194000</v>
      </c>
      <c r="M97" s="52">
        <v>194000</v>
      </c>
      <c r="N97" s="52">
        <v>194000</v>
      </c>
      <c r="O97" s="52">
        <v>194000</v>
      </c>
      <c r="P97" s="52">
        <v>194000</v>
      </c>
      <c r="Q97" s="52">
        <v>194000</v>
      </c>
      <c r="R97" s="52">
        <v>194000</v>
      </c>
      <c r="S97" s="52">
        <v>194000</v>
      </c>
      <c r="T97" s="52">
        <v>194000</v>
      </c>
      <c r="U97" s="52">
        <v>194000</v>
      </c>
      <c r="V97" s="52">
        <v>194000</v>
      </c>
      <c r="W97" s="52">
        <v>194000</v>
      </c>
      <c r="X97" s="52">
        <v>194000</v>
      </c>
      <c r="Y97" s="52">
        <v>194000</v>
      </c>
      <c r="Z97" s="52">
        <v>194000</v>
      </c>
      <c r="AA97" s="52"/>
      <c r="AB97" s="52"/>
      <c r="AC97" s="52"/>
      <c r="AD97" s="52"/>
      <c r="AE97" s="52"/>
    </row>
    <row r="99" spans="1:31">
      <c r="D99" s="15" t="s">
        <v>60</v>
      </c>
      <c r="E99" s="25"/>
      <c r="F99" s="25"/>
      <c r="H99" s="27" t="s">
        <v>28</v>
      </c>
      <c r="L99" s="45">
        <v>2</v>
      </c>
      <c r="M99" s="45">
        <v>2</v>
      </c>
      <c r="N99" s="45">
        <v>2</v>
      </c>
      <c r="O99" s="45">
        <v>2</v>
      </c>
      <c r="P99" s="45">
        <v>2</v>
      </c>
      <c r="Q99" s="45">
        <v>2</v>
      </c>
      <c r="R99" s="45">
        <v>2</v>
      </c>
      <c r="S99" s="45">
        <v>2</v>
      </c>
      <c r="T99" s="45">
        <v>2</v>
      </c>
      <c r="U99" s="45">
        <v>2</v>
      </c>
      <c r="V99" s="45">
        <v>2</v>
      </c>
      <c r="W99" s="45">
        <v>2</v>
      </c>
      <c r="X99" s="45">
        <v>2</v>
      </c>
      <c r="Y99" s="45">
        <v>2</v>
      </c>
      <c r="Z99" s="45">
        <v>2</v>
      </c>
      <c r="AA99" s="45"/>
      <c r="AB99" s="45"/>
      <c r="AC99" s="45"/>
      <c r="AD99" s="45"/>
      <c r="AE99" s="45"/>
    </row>
    <row r="101" spans="1:31" s="23" customFormat="1">
      <c r="B101" s="23">
        <v>5</v>
      </c>
      <c r="D101" s="24" t="s">
        <v>16</v>
      </c>
    </row>
    <row r="103" spans="1:31">
      <c r="D103" s="15" t="s">
        <v>16</v>
      </c>
      <c r="E103" s="25"/>
      <c r="F103" s="25"/>
      <c r="H103" s="27" t="s">
        <v>69</v>
      </c>
      <c r="L103" s="52">
        <v>194000</v>
      </c>
      <c r="M103" s="52">
        <v>194000</v>
      </c>
      <c r="N103" s="52">
        <v>194000</v>
      </c>
      <c r="O103" s="52">
        <v>194000</v>
      </c>
      <c r="P103" s="52">
        <v>194000</v>
      </c>
      <c r="Q103" s="52">
        <v>194000</v>
      </c>
      <c r="R103" s="52">
        <v>194000</v>
      </c>
      <c r="S103" s="52">
        <v>194000</v>
      </c>
      <c r="T103" s="52">
        <v>194000</v>
      </c>
      <c r="U103" s="52">
        <v>194000</v>
      </c>
      <c r="V103" s="52">
        <v>194000</v>
      </c>
      <c r="W103" s="52">
        <v>194000</v>
      </c>
      <c r="X103" s="52">
        <v>194000</v>
      </c>
      <c r="Y103" s="52">
        <v>194000</v>
      </c>
      <c r="Z103" s="52">
        <v>194000</v>
      </c>
      <c r="AA103" s="52"/>
      <c r="AB103" s="52"/>
      <c r="AC103" s="52"/>
      <c r="AD103" s="52"/>
      <c r="AE103" s="52"/>
    </row>
    <row r="105" spans="1:31" s="21" customFormat="1" ht="13">
      <c r="A105" s="9">
        <v>2</v>
      </c>
      <c r="D105" s="21" t="s">
        <v>94</v>
      </c>
      <c r="H105" s="22"/>
      <c r="I105" s="22"/>
      <c r="J105" s="22"/>
      <c r="K105" s="22"/>
    </row>
    <row r="107" spans="1:31">
      <c r="D107" s="15" t="s">
        <v>64</v>
      </c>
      <c r="H107" s="27" t="s">
        <v>73</v>
      </c>
      <c r="I107" s="27"/>
      <c r="J107" s="28">
        <f>SUM(L107:AE107)</f>
        <v>0</v>
      </c>
      <c r="L107" s="3"/>
      <c r="M107" s="3"/>
      <c r="N107" s="3"/>
      <c r="O107" s="3"/>
      <c r="P107" s="3"/>
      <c r="Q107" s="3"/>
      <c r="R107" s="3"/>
      <c r="S107" s="3"/>
      <c r="T107" s="3"/>
      <c r="U107" s="3"/>
      <c r="V107" s="3"/>
      <c r="W107" s="3"/>
      <c r="X107" s="3"/>
      <c r="Y107" s="3"/>
      <c r="Z107" s="3"/>
      <c r="AA107" s="3"/>
      <c r="AB107" s="3"/>
      <c r="AC107" s="3"/>
      <c r="AD107" s="3"/>
      <c r="AE107" s="3"/>
    </row>
    <row r="108" spans="1:31">
      <c r="D108" s="15" t="s">
        <v>18</v>
      </c>
      <c r="H108" s="27" t="s">
        <v>74</v>
      </c>
      <c r="I108" s="27"/>
      <c r="J108" s="28">
        <f>SUM(L108:AE108)</f>
        <v>0</v>
      </c>
      <c r="L108" s="3"/>
      <c r="M108" s="3"/>
      <c r="N108" s="3"/>
      <c r="O108" s="3"/>
      <c r="P108" s="3"/>
      <c r="Q108" s="3"/>
      <c r="R108" s="3"/>
      <c r="S108" s="3"/>
      <c r="T108" s="3"/>
      <c r="U108" s="3"/>
      <c r="V108" s="3"/>
      <c r="W108" s="3"/>
      <c r="X108" s="3"/>
      <c r="Y108" s="3"/>
      <c r="Z108" s="3"/>
      <c r="AA108" s="3"/>
      <c r="AB108" s="3"/>
      <c r="AC108" s="3"/>
      <c r="AD108" s="3"/>
      <c r="AE108" s="3"/>
    </row>
    <row r="109" spans="1:31">
      <c r="D109" s="15" t="s">
        <v>19</v>
      </c>
      <c r="H109" s="27" t="s">
        <v>75</v>
      </c>
      <c r="I109" s="27"/>
      <c r="J109" s="28">
        <f t="shared" ref="J109:J112" si="28">SUM(L109:AE109)</f>
        <v>0</v>
      </c>
      <c r="L109" s="3"/>
      <c r="M109" s="3"/>
      <c r="N109" s="3"/>
      <c r="O109" s="3"/>
      <c r="P109" s="3"/>
      <c r="Q109" s="3"/>
      <c r="R109" s="3"/>
      <c r="S109" s="3"/>
      <c r="T109" s="3"/>
      <c r="U109" s="3"/>
      <c r="V109" s="3"/>
      <c r="W109" s="3"/>
      <c r="X109" s="3"/>
      <c r="Y109" s="3"/>
      <c r="Z109" s="3"/>
      <c r="AA109" s="3"/>
      <c r="AB109" s="3"/>
      <c r="AC109" s="3"/>
      <c r="AD109" s="3"/>
      <c r="AE109" s="3"/>
    </row>
    <row r="110" spans="1:31">
      <c r="D110" s="15" t="s">
        <v>21</v>
      </c>
      <c r="H110" s="27" t="s">
        <v>73</v>
      </c>
      <c r="I110" s="27"/>
      <c r="J110" s="28">
        <f t="shared" si="28"/>
        <v>0</v>
      </c>
      <c r="L110" s="3"/>
      <c r="M110" s="3"/>
      <c r="N110" s="3"/>
      <c r="O110" s="3"/>
      <c r="P110" s="3"/>
      <c r="Q110" s="3"/>
      <c r="R110" s="3"/>
      <c r="S110" s="3"/>
      <c r="T110" s="3"/>
      <c r="U110" s="3"/>
      <c r="V110" s="3"/>
      <c r="W110" s="3"/>
      <c r="X110" s="3"/>
      <c r="Y110" s="3"/>
      <c r="Z110" s="3"/>
      <c r="AA110" s="3"/>
      <c r="AB110" s="3"/>
      <c r="AC110" s="3"/>
      <c r="AD110" s="3"/>
      <c r="AE110" s="3"/>
    </row>
    <row r="111" spans="1:31">
      <c r="D111" s="15" t="s">
        <v>63</v>
      </c>
      <c r="H111" s="27" t="s">
        <v>74</v>
      </c>
      <c r="I111" s="27"/>
      <c r="J111" s="28">
        <f t="shared" si="28"/>
        <v>0</v>
      </c>
      <c r="L111" s="3"/>
      <c r="M111" s="3"/>
      <c r="N111" s="3"/>
      <c r="O111" s="3"/>
      <c r="P111" s="3"/>
      <c r="Q111" s="3"/>
      <c r="R111" s="3"/>
      <c r="S111" s="3"/>
      <c r="T111" s="3"/>
      <c r="U111" s="3"/>
      <c r="V111" s="3"/>
      <c r="W111" s="3"/>
      <c r="X111" s="3"/>
      <c r="Y111" s="3"/>
      <c r="Z111" s="3"/>
      <c r="AA111" s="3"/>
      <c r="AB111" s="3"/>
      <c r="AC111" s="3"/>
      <c r="AD111" s="3"/>
      <c r="AE111" s="3"/>
    </row>
    <row r="112" spans="1:31">
      <c r="D112" s="15" t="s">
        <v>20</v>
      </c>
      <c r="H112" s="27" t="s">
        <v>73</v>
      </c>
      <c r="I112" s="27"/>
      <c r="J112" s="28">
        <f t="shared" si="28"/>
        <v>0</v>
      </c>
      <c r="L112" s="3"/>
      <c r="M112" s="3"/>
      <c r="N112" s="3"/>
      <c r="O112" s="3"/>
      <c r="P112" s="3"/>
      <c r="Q112" s="3"/>
      <c r="R112" s="3"/>
      <c r="S112" s="3"/>
      <c r="T112" s="3"/>
      <c r="U112" s="3"/>
      <c r="V112" s="3"/>
      <c r="W112" s="3"/>
      <c r="X112" s="3"/>
      <c r="Y112" s="3"/>
      <c r="Z112" s="3"/>
      <c r="AA112" s="3"/>
      <c r="AB112" s="3"/>
      <c r="AC112" s="3"/>
      <c r="AD112" s="3"/>
      <c r="AE112" s="3"/>
    </row>
    <row r="114" spans="1:31" s="21" customFormat="1" ht="13">
      <c r="A114" s="9">
        <v>3</v>
      </c>
      <c r="D114" s="21" t="s">
        <v>91</v>
      </c>
      <c r="H114" s="22"/>
      <c r="I114" s="22"/>
      <c r="J114" s="22"/>
      <c r="K114" s="22"/>
    </row>
    <row r="116" spans="1:31" s="23" customFormat="1">
      <c r="B116" s="23">
        <v>1</v>
      </c>
      <c r="D116" s="24" t="s">
        <v>95</v>
      </c>
    </row>
    <row r="118" spans="1:31">
      <c r="D118" s="26" t="s">
        <v>92</v>
      </c>
      <c r="H118" s="27" t="s">
        <v>17</v>
      </c>
      <c r="I118" s="27"/>
      <c r="J118" s="28">
        <f>SUM(L118:AE118)</f>
        <v>0</v>
      </c>
      <c r="L118" s="26">
        <f t="shared" ref="L118:AE118" si="29">SUM(L119:L124)</f>
        <v>0</v>
      </c>
      <c r="M118" s="26">
        <f t="shared" si="29"/>
        <v>0</v>
      </c>
      <c r="N118" s="26">
        <f t="shared" si="29"/>
        <v>0</v>
      </c>
      <c r="O118" s="26">
        <f t="shared" si="29"/>
        <v>0</v>
      </c>
      <c r="P118" s="26">
        <f t="shared" si="29"/>
        <v>0</v>
      </c>
      <c r="Q118" s="26">
        <f t="shared" si="29"/>
        <v>0</v>
      </c>
      <c r="R118" s="26">
        <f t="shared" si="29"/>
        <v>0</v>
      </c>
      <c r="S118" s="26">
        <f t="shared" si="29"/>
        <v>0</v>
      </c>
      <c r="T118" s="26">
        <f t="shared" si="29"/>
        <v>0</v>
      </c>
      <c r="U118" s="26">
        <f t="shared" si="29"/>
        <v>0</v>
      </c>
      <c r="V118" s="26">
        <f t="shared" si="29"/>
        <v>0</v>
      </c>
      <c r="W118" s="26">
        <f t="shared" si="29"/>
        <v>0</v>
      </c>
      <c r="X118" s="26">
        <f t="shared" si="29"/>
        <v>0</v>
      </c>
      <c r="Y118" s="26">
        <f t="shared" si="29"/>
        <v>0</v>
      </c>
      <c r="Z118" s="26">
        <f t="shared" si="29"/>
        <v>0</v>
      </c>
      <c r="AA118" s="26">
        <f t="shared" si="29"/>
        <v>0</v>
      </c>
      <c r="AB118" s="26">
        <f t="shared" si="29"/>
        <v>0</v>
      </c>
      <c r="AC118" s="26">
        <f t="shared" si="29"/>
        <v>0</v>
      </c>
      <c r="AD118" s="26">
        <f t="shared" si="29"/>
        <v>0</v>
      </c>
      <c r="AE118" s="26">
        <f t="shared" si="29"/>
        <v>0</v>
      </c>
    </row>
    <row r="119" spans="1:31">
      <c r="D119" s="15" t="s">
        <v>64</v>
      </c>
      <c r="H119" s="27" t="s">
        <v>73</v>
      </c>
      <c r="I119" s="27"/>
      <c r="J119" s="28">
        <f>SUM(L119:AE119)</f>
        <v>0</v>
      </c>
      <c r="L119" s="28">
        <f t="shared" ref="L119:AE119" si="30">L107*L83</f>
        <v>0</v>
      </c>
      <c r="M119" s="28">
        <f t="shared" si="30"/>
        <v>0</v>
      </c>
      <c r="N119" s="28">
        <f t="shared" si="30"/>
        <v>0</v>
      </c>
      <c r="O119" s="28">
        <f t="shared" si="30"/>
        <v>0</v>
      </c>
      <c r="P119" s="28">
        <f t="shared" si="30"/>
        <v>0</v>
      </c>
      <c r="Q119" s="28">
        <f t="shared" si="30"/>
        <v>0</v>
      </c>
      <c r="R119" s="28">
        <f t="shared" si="30"/>
        <v>0</v>
      </c>
      <c r="S119" s="28">
        <f t="shared" si="30"/>
        <v>0</v>
      </c>
      <c r="T119" s="28">
        <f t="shared" si="30"/>
        <v>0</v>
      </c>
      <c r="U119" s="28">
        <f t="shared" si="30"/>
        <v>0</v>
      </c>
      <c r="V119" s="28">
        <f t="shared" si="30"/>
        <v>0</v>
      </c>
      <c r="W119" s="28">
        <f t="shared" si="30"/>
        <v>0</v>
      </c>
      <c r="X119" s="28">
        <f t="shared" si="30"/>
        <v>0</v>
      </c>
      <c r="Y119" s="28">
        <f t="shared" si="30"/>
        <v>0</v>
      </c>
      <c r="Z119" s="28">
        <f t="shared" si="30"/>
        <v>0</v>
      </c>
      <c r="AA119" s="28">
        <f t="shared" si="30"/>
        <v>0</v>
      </c>
      <c r="AB119" s="28">
        <f t="shared" si="30"/>
        <v>0</v>
      </c>
      <c r="AC119" s="28">
        <f t="shared" si="30"/>
        <v>0</v>
      </c>
      <c r="AD119" s="28">
        <f t="shared" si="30"/>
        <v>0</v>
      </c>
      <c r="AE119" s="28">
        <f t="shared" si="30"/>
        <v>0</v>
      </c>
    </row>
    <row r="120" spans="1:31">
      <c r="D120" s="15" t="s">
        <v>18</v>
      </c>
      <c r="H120" s="27" t="s">
        <v>74</v>
      </c>
      <c r="I120" s="27"/>
      <c r="J120" s="28">
        <f t="shared" ref="J120:J124" si="31">SUM(L120:AE120)</f>
        <v>0</v>
      </c>
      <c r="L120" s="28">
        <f t="shared" ref="L120:AE120" si="32">L108*L89</f>
        <v>0</v>
      </c>
      <c r="M120" s="28">
        <f t="shared" si="32"/>
        <v>0</v>
      </c>
      <c r="N120" s="28">
        <f t="shared" si="32"/>
        <v>0</v>
      </c>
      <c r="O120" s="28">
        <f t="shared" si="32"/>
        <v>0</v>
      </c>
      <c r="P120" s="28">
        <f t="shared" si="32"/>
        <v>0</v>
      </c>
      <c r="Q120" s="28">
        <f t="shared" si="32"/>
        <v>0</v>
      </c>
      <c r="R120" s="28">
        <f t="shared" si="32"/>
        <v>0</v>
      </c>
      <c r="S120" s="28">
        <f t="shared" si="32"/>
        <v>0</v>
      </c>
      <c r="T120" s="28">
        <f t="shared" si="32"/>
        <v>0</v>
      </c>
      <c r="U120" s="28">
        <f t="shared" si="32"/>
        <v>0</v>
      </c>
      <c r="V120" s="28">
        <f t="shared" si="32"/>
        <v>0</v>
      </c>
      <c r="W120" s="28">
        <f t="shared" si="32"/>
        <v>0</v>
      </c>
      <c r="X120" s="28">
        <f t="shared" si="32"/>
        <v>0</v>
      </c>
      <c r="Y120" s="28">
        <f t="shared" si="32"/>
        <v>0</v>
      </c>
      <c r="Z120" s="28">
        <f t="shared" si="32"/>
        <v>0</v>
      </c>
      <c r="AA120" s="28">
        <f t="shared" si="32"/>
        <v>0</v>
      </c>
      <c r="AB120" s="28">
        <f t="shared" si="32"/>
        <v>0</v>
      </c>
      <c r="AC120" s="28">
        <f t="shared" si="32"/>
        <v>0</v>
      </c>
      <c r="AD120" s="28">
        <f t="shared" si="32"/>
        <v>0</v>
      </c>
      <c r="AE120" s="28">
        <f t="shared" si="32"/>
        <v>0</v>
      </c>
    </row>
    <row r="121" spans="1:31">
      <c r="D121" s="15" t="s">
        <v>19</v>
      </c>
      <c r="H121" s="27" t="s">
        <v>75</v>
      </c>
      <c r="I121" s="27"/>
      <c r="J121" s="28">
        <f t="shared" si="31"/>
        <v>0</v>
      </c>
      <c r="L121" s="28">
        <f t="shared" ref="L121:AE121" si="33">L109*L93</f>
        <v>0</v>
      </c>
      <c r="M121" s="28">
        <f t="shared" si="33"/>
        <v>0</v>
      </c>
      <c r="N121" s="28">
        <f t="shared" si="33"/>
        <v>0</v>
      </c>
      <c r="O121" s="28">
        <f t="shared" si="33"/>
        <v>0</v>
      </c>
      <c r="P121" s="28">
        <f t="shared" si="33"/>
        <v>0</v>
      </c>
      <c r="Q121" s="28">
        <f t="shared" si="33"/>
        <v>0</v>
      </c>
      <c r="R121" s="28">
        <f t="shared" si="33"/>
        <v>0</v>
      </c>
      <c r="S121" s="28">
        <f t="shared" si="33"/>
        <v>0</v>
      </c>
      <c r="T121" s="28">
        <f t="shared" si="33"/>
        <v>0</v>
      </c>
      <c r="U121" s="28">
        <f t="shared" si="33"/>
        <v>0</v>
      </c>
      <c r="V121" s="28">
        <f t="shared" si="33"/>
        <v>0</v>
      </c>
      <c r="W121" s="28">
        <f t="shared" si="33"/>
        <v>0</v>
      </c>
      <c r="X121" s="28">
        <f t="shared" si="33"/>
        <v>0</v>
      </c>
      <c r="Y121" s="28">
        <f t="shared" si="33"/>
        <v>0</v>
      </c>
      <c r="Z121" s="28">
        <f t="shared" si="33"/>
        <v>0</v>
      </c>
      <c r="AA121" s="28">
        <f t="shared" si="33"/>
        <v>0</v>
      </c>
      <c r="AB121" s="28">
        <f t="shared" si="33"/>
        <v>0</v>
      </c>
      <c r="AC121" s="28">
        <f t="shared" si="33"/>
        <v>0</v>
      </c>
      <c r="AD121" s="28">
        <f t="shared" si="33"/>
        <v>0</v>
      </c>
      <c r="AE121" s="28">
        <f t="shared" si="33"/>
        <v>0</v>
      </c>
    </row>
    <row r="122" spans="1:31">
      <c r="D122" s="15" t="s">
        <v>21</v>
      </c>
      <c r="H122" s="27" t="s">
        <v>73</v>
      </c>
      <c r="I122" s="27"/>
      <c r="J122" s="28">
        <f t="shared" si="31"/>
        <v>0</v>
      </c>
      <c r="L122" s="28">
        <f t="shared" ref="L122:AE122" si="34">L110*L97</f>
        <v>0</v>
      </c>
      <c r="M122" s="28">
        <f t="shared" si="34"/>
        <v>0</v>
      </c>
      <c r="N122" s="28">
        <f t="shared" si="34"/>
        <v>0</v>
      </c>
      <c r="O122" s="28">
        <f t="shared" si="34"/>
        <v>0</v>
      </c>
      <c r="P122" s="28">
        <f t="shared" si="34"/>
        <v>0</v>
      </c>
      <c r="Q122" s="28">
        <f t="shared" si="34"/>
        <v>0</v>
      </c>
      <c r="R122" s="28">
        <f t="shared" si="34"/>
        <v>0</v>
      </c>
      <c r="S122" s="28">
        <f t="shared" si="34"/>
        <v>0</v>
      </c>
      <c r="T122" s="28">
        <f t="shared" si="34"/>
        <v>0</v>
      </c>
      <c r="U122" s="28">
        <f t="shared" si="34"/>
        <v>0</v>
      </c>
      <c r="V122" s="28">
        <f t="shared" si="34"/>
        <v>0</v>
      </c>
      <c r="W122" s="28">
        <f t="shared" si="34"/>
        <v>0</v>
      </c>
      <c r="X122" s="28">
        <f t="shared" si="34"/>
        <v>0</v>
      </c>
      <c r="Y122" s="28">
        <f t="shared" si="34"/>
        <v>0</v>
      </c>
      <c r="Z122" s="28">
        <f t="shared" si="34"/>
        <v>0</v>
      </c>
      <c r="AA122" s="28">
        <f t="shared" si="34"/>
        <v>0</v>
      </c>
      <c r="AB122" s="28">
        <f t="shared" si="34"/>
        <v>0</v>
      </c>
      <c r="AC122" s="28">
        <f t="shared" si="34"/>
        <v>0</v>
      </c>
      <c r="AD122" s="28">
        <f t="shared" si="34"/>
        <v>0</v>
      </c>
      <c r="AE122" s="28">
        <f t="shared" si="34"/>
        <v>0</v>
      </c>
    </row>
    <row r="123" spans="1:31">
      <c r="D123" s="15" t="s">
        <v>63</v>
      </c>
      <c r="H123" s="27" t="s">
        <v>74</v>
      </c>
      <c r="I123" s="27"/>
      <c r="J123" s="28">
        <f t="shared" si="31"/>
        <v>0</v>
      </c>
      <c r="L123" s="28">
        <f t="shared" ref="L123:AE123" si="35">L111*L99</f>
        <v>0</v>
      </c>
      <c r="M123" s="28">
        <f t="shared" si="35"/>
        <v>0</v>
      </c>
      <c r="N123" s="28">
        <f t="shared" si="35"/>
        <v>0</v>
      </c>
      <c r="O123" s="28">
        <f t="shared" si="35"/>
        <v>0</v>
      </c>
      <c r="P123" s="28">
        <f t="shared" si="35"/>
        <v>0</v>
      </c>
      <c r="Q123" s="28">
        <f t="shared" si="35"/>
        <v>0</v>
      </c>
      <c r="R123" s="28">
        <f t="shared" si="35"/>
        <v>0</v>
      </c>
      <c r="S123" s="28">
        <f t="shared" si="35"/>
        <v>0</v>
      </c>
      <c r="T123" s="28">
        <f t="shared" si="35"/>
        <v>0</v>
      </c>
      <c r="U123" s="28">
        <f t="shared" si="35"/>
        <v>0</v>
      </c>
      <c r="V123" s="28">
        <f t="shared" si="35"/>
        <v>0</v>
      </c>
      <c r="W123" s="28">
        <f t="shared" si="35"/>
        <v>0</v>
      </c>
      <c r="X123" s="28">
        <f t="shared" si="35"/>
        <v>0</v>
      </c>
      <c r="Y123" s="28">
        <f t="shared" si="35"/>
        <v>0</v>
      </c>
      <c r="Z123" s="28">
        <f t="shared" si="35"/>
        <v>0</v>
      </c>
      <c r="AA123" s="28">
        <f t="shared" si="35"/>
        <v>0</v>
      </c>
      <c r="AB123" s="28">
        <f t="shared" si="35"/>
        <v>0</v>
      </c>
      <c r="AC123" s="28">
        <f t="shared" si="35"/>
        <v>0</v>
      </c>
      <c r="AD123" s="28">
        <f t="shared" si="35"/>
        <v>0</v>
      </c>
      <c r="AE123" s="28">
        <f t="shared" si="35"/>
        <v>0</v>
      </c>
    </row>
    <row r="124" spans="1:31">
      <c r="D124" s="15" t="s">
        <v>20</v>
      </c>
      <c r="H124" s="27" t="s">
        <v>73</v>
      </c>
      <c r="I124" s="27"/>
      <c r="J124" s="28">
        <f t="shared" si="31"/>
        <v>0</v>
      </c>
      <c r="L124" s="28">
        <f t="shared" ref="L124:AE124" si="36">L112*L103</f>
        <v>0</v>
      </c>
      <c r="M124" s="28">
        <f t="shared" si="36"/>
        <v>0</v>
      </c>
      <c r="N124" s="28">
        <f t="shared" si="36"/>
        <v>0</v>
      </c>
      <c r="O124" s="28">
        <f t="shared" si="36"/>
        <v>0</v>
      </c>
      <c r="P124" s="28">
        <f t="shared" si="36"/>
        <v>0</v>
      </c>
      <c r="Q124" s="28">
        <f t="shared" si="36"/>
        <v>0</v>
      </c>
      <c r="R124" s="28">
        <f t="shared" si="36"/>
        <v>0</v>
      </c>
      <c r="S124" s="28">
        <f t="shared" si="36"/>
        <v>0</v>
      </c>
      <c r="T124" s="28">
        <f t="shared" si="36"/>
        <v>0</v>
      </c>
      <c r="U124" s="28">
        <f t="shared" si="36"/>
        <v>0</v>
      </c>
      <c r="V124" s="28">
        <f t="shared" si="36"/>
        <v>0</v>
      </c>
      <c r="W124" s="28">
        <f t="shared" si="36"/>
        <v>0</v>
      </c>
      <c r="X124" s="28">
        <f t="shared" si="36"/>
        <v>0</v>
      </c>
      <c r="Y124" s="28">
        <f t="shared" si="36"/>
        <v>0</v>
      </c>
      <c r="Z124" s="28">
        <f t="shared" si="36"/>
        <v>0</v>
      </c>
      <c r="AA124" s="28">
        <f t="shared" si="36"/>
        <v>0</v>
      </c>
      <c r="AB124" s="28">
        <f t="shared" si="36"/>
        <v>0</v>
      </c>
      <c r="AC124" s="28">
        <f t="shared" si="36"/>
        <v>0</v>
      </c>
      <c r="AD124" s="28">
        <f t="shared" si="36"/>
        <v>0</v>
      </c>
      <c r="AE124" s="28">
        <f t="shared" si="36"/>
        <v>0</v>
      </c>
    </row>
    <row r="126" spans="1:31" s="23" customFormat="1">
      <c r="B126" s="23">
        <v>2</v>
      </c>
      <c r="D126" s="24" t="s">
        <v>101</v>
      </c>
    </row>
    <row r="128" spans="1:31">
      <c r="D128" s="26" t="str">
        <f>D126</f>
        <v>Part de charges liées à l'activité de la maintenance sur le prix total de vente</v>
      </c>
      <c r="J128" s="26">
        <f t="shared" ref="J128:J134" si="37">SUM(L128:Z128)</f>
        <v>0</v>
      </c>
      <c r="L128" s="26">
        <f>SUM(L129:L134)</f>
        <v>0</v>
      </c>
      <c r="M128" s="26">
        <f t="shared" ref="M128" si="38">SUM(M129:M134)</f>
        <v>0</v>
      </c>
      <c r="N128" s="26">
        <f t="shared" ref="N128" si="39">SUM(N129:N134)</f>
        <v>0</v>
      </c>
      <c r="O128" s="26">
        <f t="shared" ref="O128" si="40">SUM(O129:O134)</f>
        <v>0</v>
      </c>
      <c r="P128" s="26">
        <f t="shared" ref="P128" si="41">SUM(P129:P134)</f>
        <v>0</v>
      </c>
      <c r="Q128" s="26">
        <f t="shared" ref="Q128" si="42">SUM(Q129:Q134)</f>
        <v>0</v>
      </c>
      <c r="R128" s="26">
        <f t="shared" ref="R128" si="43">SUM(R129:R134)</f>
        <v>0</v>
      </c>
      <c r="S128" s="26">
        <f t="shared" ref="S128" si="44">SUM(S129:S134)</f>
        <v>0</v>
      </c>
      <c r="T128" s="26">
        <f t="shared" ref="T128" si="45">SUM(T129:T134)</f>
        <v>0</v>
      </c>
      <c r="U128" s="26">
        <f t="shared" ref="U128" si="46">SUM(U129:U134)</f>
        <v>0</v>
      </c>
      <c r="V128" s="26">
        <f t="shared" ref="V128" si="47">SUM(V129:V134)</f>
        <v>0</v>
      </c>
      <c r="W128" s="26">
        <f t="shared" ref="W128" si="48">SUM(W129:W134)</f>
        <v>0</v>
      </c>
      <c r="X128" s="26">
        <f t="shared" ref="X128" si="49">SUM(X129:X134)</f>
        <v>0</v>
      </c>
      <c r="Y128" s="26">
        <f t="shared" ref="Y128" si="50">SUM(Y129:Y134)</f>
        <v>0</v>
      </c>
      <c r="Z128" s="26">
        <f t="shared" ref="Z128" si="51">SUM(Z129:Z134)</f>
        <v>0</v>
      </c>
      <c r="AA128" s="26">
        <f t="shared" ref="AA128" si="52">SUM(AA129:AA134)</f>
        <v>0</v>
      </c>
      <c r="AB128" s="26">
        <f t="shared" ref="AB128" si="53">SUM(AB129:AB134)</f>
        <v>0</v>
      </c>
      <c r="AC128" s="26">
        <f t="shared" ref="AC128" si="54">SUM(AC129:AC134)</f>
        <v>0</v>
      </c>
      <c r="AD128" s="26">
        <f t="shared" ref="AD128" si="55">SUM(AD129:AD134)</f>
        <v>0</v>
      </c>
      <c r="AE128" s="26">
        <f t="shared" ref="AE128" si="56">SUM(AE129:AE134)</f>
        <v>0</v>
      </c>
    </row>
    <row r="129" spans="2:31">
      <c r="D129" s="15" t="s">
        <v>93</v>
      </c>
      <c r="H129" s="27" t="s">
        <v>72</v>
      </c>
      <c r="J129" s="28">
        <f t="shared" si="37"/>
        <v>0</v>
      </c>
      <c r="L129" s="3"/>
      <c r="M129" s="3"/>
      <c r="N129" s="3"/>
      <c r="O129" s="3"/>
      <c r="P129" s="3"/>
      <c r="Q129" s="3"/>
      <c r="R129" s="3"/>
      <c r="S129" s="3"/>
      <c r="T129" s="3"/>
      <c r="U129" s="3"/>
      <c r="V129" s="3"/>
      <c r="W129" s="3"/>
      <c r="X129" s="3"/>
      <c r="Y129" s="3"/>
      <c r="Z129" s="3"/>
      <c r="AA129" s="3"/>
      <c r="AB129" s="3"/>
      <c r="AC129" s="3"/>
      <c r="AD129" s="3"/>
      <c r="AE129" s="3"/>
    </row>
    <row r="130" spans="2:31">
      <c r="D130" s="15" t="s">
        <v>31</v>
      </c>
      <c r="H130" s="27" t="s">
        <v>72</v>
      </c>
      <c r="J130" s="28">
        <f t="shared" si="37"/>
        <v>0</v>
      </c>
      <c r="L130" s="3"/>
      <c r="M130" s="3"/>
      <c r="N130" s="3"/>
      <c r="O130" s="3"/>
      <c r="P130" s="3"/>
      <c r="Q130" s="3"/>
      <c r="R130" s="3"/>
      <c r="S130" s="3"/>
      <c r="T130" s="3"/>
      <c r="U130" s="3"/>
      <c r="V130" s="3"/>
      <c r="W130" s="3"/>
      <c r="X130" s="3"/>
      <c r="Y130" s="3"/>
      <c r="Z130" s="3"/>
      <c r="AA130" s="3"/>
      <c r="AB130" s="3"/>
      <c r="AC130" s="3"/>
      <c r="AD130" s="3"/>
      <c r="AE130" s="3"/>
    </row>
    <row r="131" spans="2:31">
      <c r="D131" s="15" t="s">
        <v>32</v>
      </c>
      <c r="H131" s="27" t="s">
        <v>72</v>
      </c>
      <c r="J131" s="28">
        <f t="shared" si="37"/>
        <v>0</v>
      </c>
      <c r="L131" s="3"/>
      <c r="M131" s="3"/>
      <c r="N131" s="3"/>
      <c r="O131" s="3"/>
      <c r="P131" s="3"/>
      <c r="Q131" s="3"/>
      <c r="R131" s="3"/>
      <c r="S131" s="3"/>
      <c r="T131" s="3"/>
      <c r="U131" s="3"/>
      <c r="V131" s="3"/>
      <c r="W131" s="3"/>
      <c r="X131" s="3"/>
      <c r="Y131" s="3"/>
      <c r="Z131" s="3"/>
      <c r="AA131" s="3"/>
      <c r="AB131" s="3"/>
      <c r="AC131" s="3"/>
      <c r="AD131" s="3"/>
      <c r="AE131" s="3"/>
    </row>
    <row r="132" spans="2:31">
      <c r="D132" s="15" t="s">
        <v>33</v>
      </c>
      <c r="H132" s="27" t="s">
        <v>72</v>
      </c>
      <c r="J132" s="28">
        <f t="shared" si="37"/>
        <v>0</v>
      </c>
      <c r="L132" s="3"/>
      <c r="M132" s="3"/>
      <c r="N132" s="3"/>
      <c r="O132" s="3"/>
      <c r="P132" s="3"/>
      <c r="Q132" s="3"/>
      <c r="R132" s="3"/>
      <c r="S132" s="3"/>
      <c r="T132" s="3"/>
      <c r="U132" s="3"/>
      <c r="V132" s="3"/>
      <c r="W132" s="3"/>
      <c r="X132" s="3"/>
      <c r="Y132" s="3"/>
      <c r="Z132" s="3"/>
      <c r="AA132" s="3"/>
      <c r="AB132" s="3"/>
      <c r="AC132" s="3"/>
      <c r="AD132" s="3"/>
      <c r="AE132" s="3"/>
    </row>
    <row r="133" spans="2:31">
      <c r="D133" s="15" t="s">
        <v>35</v>
      </c>
      <c r="H133" s="27" t="s">
        <v>72</v>
      </c>
      <c r="J133" s="28">
        <f t="shared" si="37"/>
        <v>0</v>
      </c>
      <c r="L133" s="3"/>
      <c r="M133" s="3"/>
      <c r="N133" s="3"/>
      <c r="O133" s="3"/>
      <c r="P133" s="3"/>
      <c r="Q133" s="3"/>
      <c r="R133" s="3"/>
      <c r="S133" s="3"/>
      <c r="T133" s="3"/>
      <c r="U133" s="3"/>
      <c r="V133" s="3"/>
      <c r="W133" s="3"/>
      <c r="X133" s="3"/>
      <c r="Y133" s="3"/>
      <c r="Z133" s="3"/>
      <c r="AA133" s="3"/>
      <c r="AB133" s="3"/>
      <c r="AC133" s="3"/>
      <c r="AD133" s="3"/>
      <c r="AE133" s="3"/>
    </row>
    <row r="134" spans="2:31">
      <c r="D134" s="15" t="s">
        <v>34</v>
      </c>
      <c r="H134" s="27" t="s">
        <v>72</v>
      </c>
      <c r="J134" s="28">
        <f t="shared" si="37"/>
        <v>0</v>
      </c>
      <c r="L134" s="3"/>
      <c r="M134" s="3"/>
      <c r="N134" s="3"/>
      <c r="O134" s="3"/>
      <c r="P134" s="3"/>
      <c r="Q134" s="3"/>
      <c r="R134" s="3"/>
      <c r="S134" s="3"/>
      <c r="T134" s="3"/>
      <c r="U134" s="3"/>
      <c r="V134" s="3"/>
      <c r="W134" s="3"/>
      <c r="X134" s="3"/>
      <c r="Y134" s="3"/>
      <c r="Z134" s="3"/>
      <c r="AA134" s="3"/>
      <c r="AB134" s="3"/>
      <c r="AC134" s="3"/>
      <c r="AD134" s="3"/>
      <c r="AE134" s="3"/>
    </row>
    <row r="136" spans="2:31" s="23" customFormat="1">
      <c r="B136" s="23">
        <v>3</v>
      </c>
      <c r="D136" s="24" t="s">
        <v>102</v>
      </c>
    </row>
    <row r="138" spans="2:31">
      <c r="D138" s="26" t="str">
        <f>D136</f>
        <v>Part de charges de structure sur le prix total de vente</v>
      </c>
      <c r="H138" s="27" t="s">
        <v>72</v>
      </c>
      <c r="J138" s="26">
        <f>SUM(L138:Z138)</f>
        <v>0</v>
      </c>
      <c r="L138" s="26">
        <f>SUM(L139:L140)</f>
        <v>0</v>
      </c>
      <c r="M138" s="26">
        <f t="shared" ref="M138:AE138" si="57">SUM(M139:M140)</f>
        <v>0</v>
      </c>
      <c r="N138" s="26">
        <f t="shared" si="57"/>
        <v>0</v>
      </c>
      <c r="O138" s="26">
        <f t="shared" si="57"/>
        <v>0</v>
      </c>
      <c r="P138" s="26">
        <f t="shared" si="57"/>
        <v>0</v>
      </c>
      <c r="Q138" s="26">
        <f t="shared" si="57"/>
        <v>0</v>
      </c>
      <c r="R138" s="26">
        <f t="shared" si="57"/>
        <v>0</v>
      </c>
      <c r="S138" s="26">
        <f t="shared" si="57"/>
        <v>0</v>
      </c>
      <c r="T138" s="26">
        <f t="shared" si="57"/>
        <v>0</v>
      </c>
      <c r="U138" s="26">
        <f t="shared" si="57"/>
        <v>0</v>
      </c>
      <c r="V138" s="26">
        <f t="shared" si="57"/>
        <v>0</v>
      </c>
      <c r="W138" s="26">
        <f t="shared" si="57"/>
        <v>0</v>
      </c>
      <c r="X138" s="26">
        <f t="shared" si="57"/>
        <v>0</v>
      </c>
      <c r="Y138" s="26">
        <f t="shared" si="57"/>
        <v>0</v>
      </c>
      <c r="Z138" s="26">
        <f t="shared" si="57"/>
        <v>0</v>
      </c>
      <c r="AA138" s="26">
        <f t="shared" si="57"/>
        <v>0</v>
      </c>
      <c r="AB138" s="26">
        <f t="shared" si="57"/>
        <v>0</v>
      </c>
      <c r="AC138" s="26">
        <f t="shared" si="57"/>
        <v>0</v>
      </c>
      <c r="AD138" s="26">
        <f t="shared" si="57"/>
        <v>0</v>
      </c>
      <c r="AE138" s="26">
        <f t="shared" si="57"/>
        <v>0</v>
      </c>
    </row>
    <row r="139" spans="2:31">
      <c r="D139" s="15" t="s">
        <v>36</v>
      </c>
      <c r="H139" s="27" t="s">
        <v>72</v>
      </c>
      <c r="J139" s="28">
        <f>SUM(L139:Z139)</f>
        <v>0</v>
      </c>
      <c r="L139" s="3"/>
      <c r="M139" s="3"/>
      <c r="N139" s="3"/>
      <c r="O139" s="3"/>
      <c r="P139" s="3"/>
      <c r="Q139" s="3"/>
      <c r="R139" s="3"/>
      <c r="S139" s="3"/>
      <c r="T139" s="3"/>
      <c r="U139" s="3"/>
      <c r="V139" s="3"/>
      <c r="W139" s="3"/>
      <c r="X139" s="3"/>
      <c r="Y139" s="3"/>
      <c r="Z139" s="3"/>
      <c r="AA139" s="3"/>
      <c r="AB139" s="3"/>
      <c r="AC139" s="3"/>
      <c r="AD139" s="3"/>
      <c r="AE139" s="3"/>
    </row>
    <row r="140" spans="2:31">
      <c r="D140" s="15" t="s">
        <v>37</v>
      </c>
      <c r="H140" s="27" t="s">
        <v>72</v>
      </c>
      <c r="J140" s="28">
        <f>SUM(L140:Z140)</f>
        <v>0</v>
      </c>
      <c r="L140" s="3"/>
      <c r="M140" s="3"/>
      <c r="N140" s="3"/>
      <c r="O140" s="3"/>
      <c r="P140" s="3"/>
      <c r="Q140" s="3"/>
      <c r="R140" s="3"/>
      <c r="S140" s="3"/>
      <c r="T140" s="3"/>
      <c r="U140" s="3"/>
      <c r="V140" s="3"/>
      <c r="W140" s="3"/>
      <c r="X140" s="3"/>
      <c r="Y140" s="3"/>
      <c r="Z140" s="3"/>
      <c r="AA140" s="3"/>
      <c r="AB140" s="3"/>
      <c r="AC140" s="3"/>
      <c r="AD140" s="3"/>
      <c r="AE140" s="3"/>
    </row>
    <row r="142" spans="2:31" s="23" customFormat="1">
      <c r="B142" s="23">
        <v>4</v>
      </c>
      <c r="D142" s="24" t="s">
        <v>103</v>
      </c>
    </row>
    <row r="144" spans="2:31">
      <c r="D144" s="26" t="str">
        <f>D142</f>
        <v>Par de marges et aléas sur le prix total de vente</v>
      </c>
      <c r="H144" s="27" t="s">
        <v>72</v>
      </c>
      <c r="J144" s="26">
        <f>SUM(L144:Z144)</f>
        <v>0</v>
      </c>
      <c r="L144" s="26">
        <f>SUM(L145:L146)</f>
        <v>0</v>
      </c>
      <c r="M144" s="26">
        <f t="shared" ref="M144:AE144" si="58">SUM(M145:M146)</f>
        <v>0</v>
      </c>
      <c r="N144" s="26">
        <f t="shared" si="58"/>
        <v>0</v>
      </c>
      <c r="O144" s="26">
        <f t="shared" si="58"/>
        <v>0</v>
      </c>
      <c r="P144" s="26">
        <f t="shared" si="58"/>
        <v>0</v>
      </c>
      <c r="Q144" s="26">
        <f t="shared" si="58"/>
        <v>0</v>
      </c>
      <c r="R144" s="26">
        <f t="shared" si="58"/>
        <v>0</v>
      </c>
      <c r="S144" s="26">
        <f t="shared" si="58"/>
        <v>0</v>
      </c>
      <c r="T144" s="26">
        <f t="shared" si="58"/>
        <v>0</v>
      </c>
      <c r="U144" s="26">
        <f t="shared" si="58"/>
        <v>0</v>
      </c>
      <c r="V144" s="26">
        <f t="shared" si="58"/>
        <v>0</v>
      </c>
      <c r="W144" s="26">
        <f t="shared" si="58"/>
        <v>0</v>
      </c>
      <c r="X144" s="26">
        <f t="shared" si="58"/>
        <v>0</v>
      </c>
      <c r="Y144" s="26">
        <f t="shared" si="58"/>
        <v>0</v>
      </c>
      <c r="Z144" s="26">
        <f t="shared" si="58"/>
        <v>0</v>
      </c>
      <c r="AA144" s="26">
        <f t="shared" si="58"/>
        <v>0</v>
      </c>
      <c r="AB144" s="26">
        <f t="shared" si="58"/>
        <v>0</v>
      </c>
      <c r="AC144" s="26">
        <f t="shared" si="58"/>
        <v>0</v>
      </c>
      <c r="AD144" s="26">
        <f t="shared" si="58"/>
        <v>0</v>
      </c>
      <c r="AE144" s="26">
        <f t="shared" si="58"/>
        <v>0</v>
      </c>
    </row>
    <row r="145" spans="1:31">
      <c r="D145" s="15" t="s">
        <v>22</v>
      </c>
      <c r="H145" s="27" t="s">
        <v>72</v>
      </c>
      <c r="J145" s="28">
        <f>SUM(L145:Z145)</f>
        <v>0</v>
      </c>
      <c r="L145" s="3"/>
      <c r="M145" s="3"/>
      <c r="N145" s="3"/>
      <c r="O145" s="3"/>
      <c r="P145" s="3"/>
      <c r="Q145" s="3"/>
      <c r="R145" s="3"/>
      <c r="S145" s="3"/>
      <c r="T145" s="3"/>
      <c r="U145" s="3"/>
      <c r="V145" s="3"/>
      <c r="W145" s="3"/>
      <c r="X145" s="3"/>
      <c r="Y145" s="3"/>
      <c r="Z145" s="3"/>
      <c r="AA145" s="3"/>
      <c r="AB145" s="3"/>
      <c r="AC145" s="3"/>
      <c r="AD145" s="3"/>
      <c r="AE145" s="3"/>
    </row>
    <row r="146" spans="1:31">
      <c r="D146" s="15" t="s">
        <v>23</v>
      </c>
      <c r="H146" s="27" t="s">
        <v>72</v>
      </c>
      <c r="J146" s="28">
        <f>SUM(L146:Z146)</f>
        <v>0</v>
      </c>
      <c r="L146" s="3"/>
      <c r="M146" s="3"/>
      <c r="N146" s="3"/>
      <c r="O146" s="3"/>
      <c r="P146" s="3"/>
      <c r="Q146" s="3"/>
      <c r="R146" s="3"/>
      <c r="S146" s="3"/>
      <c r="T146" s="3"/>
      <c r="U146" s="3"/>
      <c r="V146" s="3"/>
      <c r="W146" s="3"/>
      <c r="X146" s="3"/>
      <c r="Y146" s="3"/>
      <c r="Z146" s="3"/>
      <c r="AA146" s="3"/>
      <c r="AB146" s="3"/>
      <c r="AC146" s="3"/>
      <c r="AD146" s="3"/>
      <c r="AE146" s="3"/>
    </row>
    <row r="148" spans="1:31" s="19" customFormat="1" ht="13">
      <c r="A148" s="18"/>
      <c r="D148" s="19" t="s">
        <v>76</v>
      </c>
      <c r="H148" s="20"/>
      <c r="I148" s="20"/>
      <c r="J148" s="20"/>
      <c r="K148" s="20"/>
    </row>
    <row r="150" spans="1:31" s="21" customFormat="1" ht="13">
      <c r="A150" s="9">
        <v>1</v>
      </c>
      <c r="D150" s="21" t="s">
        <v>29</v>
      </c>
      <c r="H150" s="22"/>
      <c r="I150" s="22"/>
      <c r="J150" s="22"/>
      <c r="K150" s="22"/>
    </row>
    <row r="152" spans="1:31" s="23" customFormat="1">
      <c r="B152" s="24">
        <v>1</v>
      </c>
      <c r="D152" s="24" t="s">
        <v>48</v>
      </c>
    </row>
    <row r="154" spans="1:31">
      <c r="D154" s="15" t="s">
        <v>48</v>
      </c>
      <c r="E154" s="25"/>
      <c r="F154" s="25"/>
      <c r="H154" s="27" t="s">
        <v>69</v>
      </c>
      <c r="L154" s="45"/>
      <c r="M154" s="45"/>
      <c r="N154" s="45"/>
      <c r="O154" s="45"/>
      <c r="P154" s="45"/>
      <c r="Q154" s="52">
        <v>210000</v>
      </c>
      <c r="R154" s="52">
        <v>210000</v>
      </c>
      <c r="S154" s="52">
        <v>210000</v>
      </c>
      <c r="T154" s="52">
        <v>210000</v>
      </c>
      <c r="U154" s="52">
        <v>210000</v>
      </c>
      <c r="V154" s="52">
        <v>210000</v>
      </c>
      <c r="W154" s="52">
        <v>210000</v>
      </c>
      <c r="X154" s="52">
        <v>210000</v>
      </c>
      <c r="Y154" s="52">
        <v>210000</v>
      </c>
      <c r="Z154" s="52">
        <v>210000</v>
      </c>
      <c r="AA154" s="52">
        <v>210000</v>
      </c>
      <c r="AB154" s="52">
        <v>210000</v>
      </c>
      <c r="AC154" s="52">
        <v>210000</v>
      </c>
      <c r="AD154" s="52">
        <v>210000</v>
      </c>
      <c r="AE154" s="52">
        <v>210000</v>
      </c>
    </row>
    <row r="156" spans="1:31">
      <c r="D156" s="15" t="s">
        <v>12</v>
      </c>
      <c r="E156" s="25"/>
      <c r="F156" s="25"/>
      <c r="H156" s="27" t="s">
        <v>27</v>
      </c>
      <c r="L156" s="45"/>
      <c r="M156" s="45"/>
      <c r="N156" s="45"/>
      <c r="O156" s="45"/>
      <c r="P156" s="45"/>
      <c r="Q156" s="45">
        <v>35</v>
      </c>
      <c r="R156" s="45">
        <v>35</v>
      </c>
      <c r="S156" s="45">
        <v>35</v>
      </c>
      <c r="T156" s="45">
        <v>35</v>
      </c>
      <c r="U156" s="45">
        <v>35</v>
      </c>
      <c r="V156" s="45">
        <v>35</v>
      </c>
      <c r="W156" s="45">
        <v>35</v>
      </c>
      <c r="X156" s="45">
        <v>35</v>
      </c>
      <c r="Y156" s="45">
        <v>35</v>
      </c>
      <c r="Z156" s="45">
        <v>35</v>
      </c>
      <c r="AA156" s="45">
        <v>35</v>
      </c>
      <c r="AB156" s="45">
        <v>35</v>
      </c>
      <c r="AC156" s="45">
        <v>35</v>
      </c>
      <c r="AD156" s="45">
        <v>35</v>
      </c>
      <c r="AE156" s="45">
        <v>35</v>
      </c>
    </row>
    <row r="158" spans="1:31" s="23" customFormat="1">
      <c r="B158" s="23">
        <v>2</v>
      </c>
      <c r="D158" s="24" t="s">
        <v>14</v>
      </c>
    </row>
    <row r="160" spans="1:31">
      <c r="D160" s="15" t="s">
        <v>14</v>
      </c>
      <c r="E160" s="25"/>
      <c r="F160" s="25"/>
      <c r="H160" s="27" t="s">
        <v>27</v>
      </c>
      <c r="L160" s="45"/>
      <c r="M160" s="45"/>
      <c r="N160" s="45"/>
      <c r="O160" s="45"/>
      <c r="P160" s="45"/>
      <c r="Q160" s="45">
        <v>115</v>
      </c>
      <c r="R160" s="45">
        <v>115</v>
      </c>
      <c r="S160" s="45">
        <v>115</v>
      </c>
      <c r="T160" s="45">
        <v>115</v>
      </c>
      <c r="U160" s="45">
        <v>115</v>
      </c>
      <c r="V160" s="45">
        <v>115</v>
      </c>
      <c r="W160" s="45">
        <v>115</v>
      </c>
      <c r="X160" s="45">
        <v>115</v>
      </c>
      <c r="Y160" s="45">
        <v>115</v>
      </c>
      <c r="Z160" s="45">
        <v>115</v>
      </c>
      <c r="AA160" s="45">
        <v>115</v>
      </c>
      <c r="AB160" s="45">
        <v>115</v>
      </c>
      <c r="AC160" s="45">
        <v>115</v>
      </c>
      <c r="AD160" s="45">
        <v>115</v>
      </c>
      <c r="AE160" s="45">
        <v>115</v>
      </c>
    </row>
    <row r="162" spans="1:31" s="23" customFormat="1">
      <c r="B162" s="23">
        <v>3</v>
      </c>
      <c r="D162" s="24" t="s">
        <v>15</v>
      </c>
    </row>
    <row r="164" spans="1:31">
      <c r="D164" s="15" t="s">
        <v>15</v>
      </c>
      <c r="E164" s="25"/>
      <c r="F164" s="25"/>
      <c r="H164" s="27" t="s">
        <v>71</v>
      </c>
      <c r="L164" s="45"/>
      <c r="M164" s="45"/>
      <c r="N164" s="45"/>
      <c r="O164" s="45"/>
      <c r="P164" s="45"/>
      <c r="Q164" s="52">
        <v>103000</v>
      </c>
      <c r="R164" s="52">
        <v>103000</v>
      </c>
      <c r="S164" s="52">
        <v>103000</v>
      </c>
      <c r="T164" s="52">
        <v>103000</v>
      </c>
      <c r="U164" s="52">
        <v>103000</v>
      </c>
      <c r="V164" s="52">
        <v>103000</v>
      </c>
      <c r="W164" s="52">
        <v>103000</v>
      </c>
      <c r="X164" s="52">
        <v>103000</v>
      </c>
      <c r="Y164" s="52">
        <v>103000</v>
      </c>
      <c r="Z164" s="52">
        <v>103000</v>
      </c>
      <c r="AA164" s="52">
        <v>103000</v>
      </c>
      <c r="AB164" s="52">
        <v>103000</v>
      </c>
      <c r="AC164" s="52">
        <v>103000</v>
      </c>
      <c r="AD164" s="52">
        <v>103000</v>
      </c>
      <c r="AE164" s="52">
        <v>103000</v>
      </c>
    </row>
    <row r="166" spans="1:31" s="23" customFormat="1">
      <c r="B166" s="23">
        <v>4</v>
      </c>
      <c r="D166" s="24" t="s">
        <v>13</v>
      </c>
    </row>
    <row r="168" spans="1:31">
      <c r="D168" s="15" t="s">
        <v>13</v>
      </c>
      <c r="E168" s="25"/>
      <c r="F168" s="25"/>
      <c r="H168" s="27" t="s">
        <v>69</v>
      </c>
      <c r="L168" s="45"/>
      <c r="M168" s="45"/>
      <c r="N168" s="45"/>
      <c r="O168" s="45"/>
      <c r="P168" s="45"/>
      <c r="Q168" s="52">
        <v>210000</v>
      </c>
      <c r="R168" s="52">
        <v>210000</v>
      </c>
      <c r="S168" s="52">
        <v>210000</v>
      </c>
      <c r="T168" s="52">
        <v>210000</v>
      </c>
      <c r="U168" s="52">
        <v>210000</v>
      </c>
      <c r="V168" s="52">
        <v>210000</v>
      </c>
      <c r="W168" s="52">
        <v>210000</v>
      </c>
      <c r="X168" s="52">
        <v>210000</v>
      </c>
      <c r="Y168" s="52">
        <v>210000</v>
      </c>
      <c r="Z168" s="52">
        <v>210000</v>
      </c>
      <c r="AA168" s="52">
        <v>210000</v>
      </c>
      <c r="AB168" s="52">
        <v>210000</v>
      </c>
      <c r="AC168" s="52">
        <v>210000</v>
      </c>
      <c r="AD168" s="52">
        <v>210000</v>
      </c>
      <c r="AE168" s="52">
        <v>210000</v>
      </c>
    </row>
    <row r="170" spans="1:31">
      <c r="D170" s="15" t="s">
        <v>60</v>
      </c>
      <c r="E170" s="25"/>
      <c r="F170" s="25"/>
      <c r="H170" s="27" t="s">
        <v>28</v>
      </c>
      <c r="L170" s="45"/>
      <c r="M170" s="45"/>
      <c r="N170" s="45"/>
      <c r="O170" s="45"/>
      <c r="P170" s="45"/>
      <c r="Q170" s="45">
        <v>2</v>
      </c>
      <c r="R170" s="45">
        <v>2</v>
      </c>
      <c r="S170" s="45">
        <v>2</v>
      </c>
      <c r="T170" s="45">
        <v>2</v>
      </c>
      <c r="U170" s="45">
        <v>2</v>
      </c>
      <c r="V170" s="45">
        <v>2</v>
      </c>
      <c r="W170" s="45">
        <v>2</v>
      </c>
      <c r="X170" s="45">
        <v>2</v>
      </c>
      <c r="Y170" s="45">
        <v>2</v>
      </c>
      <c r="Z170" s="45">
        <v>2</v>
      </c>
      <c r="AA170" s="45">
        <v>2</v>
      </c>
      <c r="AB170" s="45">
        <v>2</v>
      </c>
      <c r="AC170" s="45">
        <v>2</v>
      </c>
      <c r="AD170" s="45">
        <v>2</v>
      </c>
      <c r="AE170" s="45">
        <v>2</v>
      </c>
    </row>
    <row r="172" spans="1:31" s="23" customFormat="1">
      <c r="B172" s="23">
        <v>5</v>
      </c>
      <c r="D172" s="24" t="s">
        <v>16</v>
      </c>
    </row>
    <row r="174" spans="1:31">
      <c r="D174" s="15" t="s">
        <v>16</v>
      </c>
      <c r="E174" s="25"/>
      <c r="F174" s="25"/>
      <c r="H174" s="27" t="s">
        <v>69</v>
      </c>
      <c r="L174" s="45"/>
      <c r="M174" s="45"/>
      <c r="N174" s="45"/>
      <c r="O174" s="45"/>
      <c r="P174" s="45"/>
      <c r="Q174" s="52">
        <v>210000</v>
      </c>
      <c r="R174" s="52">
        <v>210000</v>
      </c>
      <c r="S174" s="52">
        <v>210000</v>
      </c>
      <c r="T174" s="52">
        <v>210000</v>
      </c>
      <c r="U174" s="52">
        <v>210000</v>
      </c>
      <c r="V174" s="52">
        <v>210000</v>
      </c>
      <c r="W174" s="52">
        <v>210000</v>
      </c>
      <c r="X174" s="52">
        <v>210000</v>
      </c>
      <c r="Y174" s="52">
        <v>210000</v>
      </c>
      <c r="Z174" s="52">
        <v>210000</v>
      </c>
      <c r="AA174" s="52">
        <v>210000</v>
      </c>
      <c r="AB174" s="52">
        <v>210000</v>
      </c>
      <c r="AC174" s="52">
        <v>210000</v>
      </c>
      <c r="AD174" s="52">
        <v>210000</v>
      </c>
      <c r="AE174" s="52">
        <v>210000</v>
      </c>
    </row>
    <row r="176" spans="1:31" s="21" customFormat="1" ht="13">
      <c r="A176" s="9">
        <v>2</v>
      </c>
      <c r="D176" s="21" t="s">
        <v>94</v>
      </c>
      <c r="H176" s="22"/>
      <c r="I176" s="22"/>
      <c r="J176" s="22"/>
      <c r="K176" s="22"/>
    </row>
    <row r="178" spans="1:31">
      <c r="D178" s="15" t="s">
        <v>64</v>
      </c>
      <c r="H178" s="27" t="s">
        <v>73</v>
      </c>
      <c r="I178" s="27"/>
      <c r="J178" s="28">
        <f>SUM(L178:AE178)</f>
        <v>0</v>
      </c>
      <c r="L178" s="3"/>
      <c r="M178" s="3"/>
      <c r="N178" s="3"/>
      <c r="O178" s="3"/>
      <c r="P178" s="3"/>
      <c r="Q178" s="3"/>
      <c r="R178" s="3"/>
      <c r="S178" s="3"/>
      <c r="T178" s="3"/>
      <c r="U178" s="3"/>
      <c r="V178" s="3"/>
      <c r="W178" s="3"/>
      <c r="X178" s="3"/>
      <c r="Y178" s="3"/>
      <c r="Z178" s="3"/>
      <c r="AA178" s="3"/>
      <c r="AB178" s="3"/>
      <c r="AC178" s="3"/>
      <c r="AD178" s="3"/>
      <c r="AE178" s="3"/>
    </row>
    <row r="179" spans="1:31">
      <c r="D179" s="15" t="s">
        <v>18</v>
      </c>
      <c r="H179" s="27" t="s">
        <v>74</v>
      </c>
      <c r="I179" s="27"/>
      <c r="J179" s="28">
        <f>SUM(L179:AE179)</f>
        <v>0</v>
      </c>
      <c r="L179" s="3"/>
      <c r="M179" s="3"/>
      <c r="N179" s="3"/>
      <c r="O179" s="3"/>
      <c r="P179" s="3"/>
      <c r="Q179" s="3"/>
      <c r="R179" s="3"/>
      <c r="S179" s="3"/>
      <c r="T179" s="3"/>
      <c r="U179" s="3"/>
      <c r="V179" s="3"/>
      <c r="W179" s="3"/>
      <c r="X179" s="3"/>
      <c r="Y179" s="3"/>
      <c r="Z179" s="3"/>
      <c r="AA179" s="3"/>
      <c r="AB179" s="3"/>
      <c r="AC179" s="3"/>
      <c r="AD179" s="3"/>
      <c r="AE179" s="3"/>
    </row>
    <row r="180" spans="1:31">
      <c r="D180" s="15" t="s">
        <v>19</v>
      </c>
      <c r="H180" s="27" t="s">
        <v>75</v>
      </c>
      <c r="I180" s="27"/>
      <c r="J180" s="28">
        <f t="shared" ref="J180:J183" si="59">SUM(L180:AE180)</f>
        <v>0</v>
      </c>
      <c r="L180" s="3"/>
      <c r="M180" s="3"/>
      <c r="N180" s="3"/>
      <c r="O180" s="3"/>
      <c r="P180" s="3"/>
      <c r="Q180" s="3"/>
      <c r="R180" s="3"/>
      <c r="S180" s="3"/>
      <c r="T180" s="3"/>
      <c r="U180" s="3"/>
      <c r="V180" s="3"/>
      <c r="W180" s="3"/>
      <c r="X180" s="3"/>
      <c r="Y180" s="3"/>
      <c r="Z180" s="3"/>
      <c r="AA180" s="3"/>
      <c r="AB180" s="3"/>
      <c r="AC180" s="3"/>
      <c r="AD180" s="3"/>
      <c r="AE180" s="3"/>
    </row>
    <row r="181" spans="1:31">
      <c r="D181" s="15" t="s">
        <v>21</v>
      </c>
      <c r="H181" s="27" t="s">
        <v>73</v>
      </c>
      <c r="I181" s="27"/>
      <c r="J181" s="28">
        <f t="shared" si="59"/>
        <v>0</v>
      </c>
      <c r="L181" s="3"/>
      <c r="M181" s="3"/>
      <c r="N181" s="3"/>
      <c r="O181" s="3"/>
      <c r="P181" s="3"/>
      <c r="Q181" s="3"/>
      <c r="R181" s="3"/>
      <c r="S181" s="3"/>
      <c r="T181" s="3"/>
      <c r="U181" s="3"/>
      <c r="V181" s="3"/>
      <c r="W181" s="3"/>
      <c r="X181" s="3"/>
      <c r="Y181" s="3"/>
      <c r="Z181" s="3"/>
      <c r="AA181" s="3"/>
      <c r="AB181" s="3"/>
      <c r="AC181" s="3"/>
      <c r="AD181" s="3"/>
      <c r="AE181" s="3"/>
    </row>
    <row r="182" spans="1:31">
      <c r="D182" s="15" t="s">
        <v>63</v>
      </c>
      <c r="H182" s="27" t="s">
        <v>74</v>
      </c>
      <c r="I182" s="27"/>
      <c r="J182" s="28">
        <f t="shared" si="59"/>
        <v>0</v>
      </c>
      <c r="L182" s="3"/>
      <c r="M182" s="3"/>
      <c r="N182" s="3"/>
      <c r="O182" s="3"/>
      <c r="P182" s="3"/>
      <c r="Q182" s="3"/>
      <c r="R182" s="3"/>
      <c r="S182" s="3"/>
      <c r="T182" s="3"/>
      <c r="U182" s="3"/>
      <c r="V182" s="3"/>
      <c r="W182" s="3"/>
      <c r="X182" s="3"/>
      <c r="Y182" s="3"/>
      <c r="Z182" s="3"/>
      <c r="AA182" s="3"/>
      <c r="AB182" s="3"/>
      <c r="AC182" s="3"/>
      <c r="AD182" s="3"/>
      <c r="AE182" s="3"/>
    </row>
    <row r="183" spans="1:31">
      <c r="D183" s="15" t="s">
        <v>20</v>
      </c>
      <c r="H183" s="27" t="s">
        <v>73</v>
      </c>
      <c r="I183" s="27"/>
      <c r="J183" s="28">
        <f t="shared" si="59"/>
        <v>0</v>
      </c>
      <c r="L183" s="3"/>
      <c r="M183" s="3"/>
      <c r="N183" s="3"/>
      <c r="O183" s="3"/>
      <c r="P183" s="3"/>
      <c r="Q183" s="3"/>
      <c r="R183" s="3"/>
      <c r="S183" s="3"/>
      <c r="T183" s="3"/>
      <c r="U183" s="3"/>
      <c r="V183" s="3"/>
      <c r="W183" s="3"/>
      <c r="X183" s="3"/>
      <c r="Y183" s="3"/>
      <c r="Z183" s="3"/>
      <c r="AA183" s="3"/>
      <c r="AB183" s="3"/>
      <c r="AC183" s="3"/>
      <c r="AD183" s="3"/>
      <c r="AE183" s="3"/>
    </row>
    <row r="185" spans="1:31" s="21" customFormat="1" ht="13">
      <c r="A185" s="9">
        <v>3</v>
      </c>
      <c r="D185" s="21" t="s">
        <v>91</v>
      </c>
      <c r="H185" s="22"/>
      <c r="I185" s="22"/>
      <c r="J185" s="22"/>
      <c r="K185" s="22"/>
    </row>
    <row r="187" spans="1:31" s="23" customFormat="1">
      <c r="B187" s="23">
        <v>1</v>
      </c>
      <c r="D187" s="24" t="s">
        <v>95</v>
      </c>
    </row>
    <row r="189" spans="1:31">
      <c r="D189" s="26" t="s">
        <v>92</v>
      </c>
      <c r="H189" s="27" t="s">
        <v>17</v>
      </c>
      <c r="I189" s="27"/>
      <c r="J189" s="28">
        <f>SUM(L189:AE189)</f>
        <v>0</v>
      </c>
      <c r="L189" s="26">
        <f t="shared" ref="L189:AE189" si="60">SUM(L190:L195)</f>
        <v>0</v>
      </c>
      <c r="M189" s="26">
        <f t="shared" si="60"/>
        <v>0</v>
      </c>
      <c r="N189" s="26">
        <f t="shared" si="60"/>
        <v>0</v>
      </c>
      <c r="O189" s="26">
        <f t="shared" si="60"/>
        <v>0</v>
      </c>
      <c r="P189" s="26">
        <f t="shared" si="60"/>
        <v>0</v>
      </c>
      <c r="Q189" s="26">
        <f t="shared" si="60"/>
        <v>0</v>
      </c>
      <c r="R189" s="26">
        <f t="shared" si="60"/>
        <v>0</v>
      </c>
      <c r="S189" s="26">
        <f t="shared" si="60"/>
        <v>0</v>
      </c>
      <c r="T189" s="26">
        <f t="shared" si="60"/>
        <v>0</v>
      </c>
      <c r="U189" s="26">
        <f t="shared" si="60"/>
        <v>0</v>
      </c>
      <c r="V189" s="26">
        <f t="shared" si="60"/>
        <v>0</v>
      </c>
      <c r="W189" s="26">
        <f t="shared" si="60"/>
        <v>0</v>
      </c>
      <c r="X189" s="26">
        <f t="shared" si="60"/>
        <v>0</v>
      </c>
      <c r="Y189" s="26">
        <f t="shared" si="60"/>
        <v>0</v>
      </c>
      <c r="Z189" s="26">
        <f t="shared" si="60"/>
        <v>0</v>
      </c>
      <c r="AA189" s="26">
        <f t="shared" si="60"/>
        <v>0</v>
      </c>
      <c r="AB189" s="26">
        <f t="shared" si="60"/>
        <v>0</v>
      </c>
      <c r="AC189" s="26">
        <f t="shared" si="60"/>
        <v>0</v>
      </c>
      <c r="AD189" s="26">
        <f t="shared" si="60"/>
        <v>0</v>
      </c>
      <c r="AE189" s="26">
        <f t="shared" si="60"/>
        <v>0</v>
      </c>
    </row>
    <row r="190" spans="1:31">
      <c r="D190" s="15" t="s">
        <v>64</v>
      </c>
      <c r="H190" s="27" t="s">
        <v>73</v>
      </c>
      <c r="I190" s="27"/>
      <c r="J190" s="28">
        <f>SUM(L190:AE190)</f>
        <v>0</v>
      </c>
      <c r="L190" s="28">
        <f t="shared" ref="L190:AE190" si="61">L178*L154</f>
        <v>0</v>
      </c>
      <c r="M190" s="28">
        <f t="shared" si="61"/>
        <v>0</v>
      </c>
      <c r="N190" s="28">
        <f t="shared" si="61"/>
        <v>0</v>
      </c>
      <c r="O190" s="28">
        <f t="shared" si="61"/>
        <v>0</v>
      </c>
      <c r="P190" s="28">
        <f t="shared" si="61"/>
        <v>0</v>
      </c>
      <c r="Q190" s="28">
        <f t="shared" si="61"/>
        <v>0</v>
      </c>
      <c r="R190" s="28">
        <f t="shared" si="61"/>
        <v>0</v>
      </c>
      <c r="S190" s="28">
        <f t="shared" si="61"/>
        <v>0</v>
      </c>
      <c r="T190" s="28">
        <f t="shared" si="61"/>
        <v>0</v>
      </c>
      <c r="U190" s="28">
        <f t="shared" si="61"/>
        <v>0</v>
      </c>
      <c r="V190" s="28">
        <f t="shared" si="61"/>
        <v>0</v>
      </c>
      <c r="W190" s="28">
        <f t="shared" si="61"/>
        <v>0</v>
      </c>
      <c r="X190" s="28">
        <f t="shared" si="61"/>
        <v>0</v>
      </c>
      <c r="Y190" s="28">
        <f t="shared" si="61"/>
        <v>0</v>
      </c>
      <c r="Z190" s="28">
        <f t="shared" si="61"/>
        <v>0</v>
      </c>
      <c r="AA190" s="28">
        <f t="shared" si="61"/>
        <v>0</v>
      </c>
      <c r="AB190" s="28">
        <f t="shared" si="61"/>
        <v>0</v>
      </c>
      <c r="AC190" s="28">
        <f t="shared" si="61"/>
        <v>0</v>
      </c>
      <c r="AD190" s="28">
        <f t="shared" si="61"/>
        <v>0</v>
      </c>
      <c r="AE190" s="28">
        <f t="shared" si="61"/>
        <v>0</v>
      </c>
    </row>
    <row r="191" spans="1:31">
      <c r="D191" s="15" t="s">
        <v>18</v>
      </c>
      <c r="H191" s="27" t="s">
        <v>74</v>
      </c>
      <c r="I191" s="27"/>
      <c r="J191" s="28">
        <f t="shared" ref="J191:J195" si="62">SUM(L191:AE191)</f>
        <v>0</v>
      </c>
      <c r="L191" s="28">
        <f t="shared" ref="L191:AE191" si="63">L179*L160</f>
        <v>0</v>
      </c>
      <c r="M191" s="28">
        <f t="shared" si="63"/>
        <v>0</v>
      </c>
      <c r="N191" s="28">
        <f t="shared" si="63"/>
        <v>0</v>
      </c>
      <c r="O191" s="28">
        <f t="shared" si="63"/>
        <v>0</v>
      </c>
      <c r="P191" s="28">
        <f t="shared" si="63"/>
        <v>0</v>
      </c>
      <c r="Q191" s="28">
        <f t="shared" si="63"/>
        <v>0</v>
      </c>
      <c r="R191" s="28">
        <f t="shared" si="63"/>
        <v>0</v>
      </c>
      <c r="S191" s="28">
        <f t="shared" si="63"/>
        <v>0</v>
      </c>
      <c r="T191" s="28">
        <f t="shared" si="63"/>
        <v>0</v>
      </c>
      <c r="U191" s="28">
        <f t="shared" si="63"/>
        <v>0</v>
      </c>
      <c r="V191" s="28">
        <f t="shared" si="63"/>
        <v>0</v>
      </c>
      <c r="W191" s="28">
        <f t="shared" si="63"/>
        <v>0</v>
      </c>
      <c r="X191" s="28">
        <f t="shared" si="63"/>
        <v>0</v>
      </c>
      <c r="Y191" s="28">
        <f t="shared" si="63"/>
        <v>0</v>
      </c>
      <c r="Z191" s="28">
        <f t="shared" si="63"/>
        <v>0</v>
      </c>
      <c r="AA191" s="28">
        <f t="shared" si="63"/>
        <v>0</v>
      </c>
      <c r="AB191" s="28">
        <f t="shared" si="63"/>
        <v>0</v>
      </c>
      <c r="AC191" s="28">
        <f t="shared" si="63"/>
        <v>0</v>
      </c>
      <c r="AD191" s="28">
        <f t="shared" si="63"/>
        <v>0</v>
      </c>
      <c r="AE191" s="28">
        <f t="shared" si="63"/>
        <v>0</v>
      </c>
    </row>
    <row r="192" spans="1:31">
      <c r="D192" s="15" t="s">
        <v>19</v>
      </c>
      <c r="H192" s="27" t="s">
        <v>75</v>
      </c>
      <c r="I192" s="27"/>
      <c r="J192" s="28">
        <f t="shared" si="62"/>
        <v>0</v>
      </c>
      <c r="L192" s="28">
        <f t="shared" ref="L192:AE192" si="64">L180*L164</f>
        <v>0</v>
      </c>
      <c r="M192" s="28">
        <f t="shared" si="64"/>
        <v>0</v>
      </c>
      <c r="N192" s="28">
        <f t="shared" si="64"/>
        <v>0</v>
      </c>
      <c r="O192" s="28">
        <f t="shared" si="64"/>
        <v>0</v>
      </c>
      <c r="P192" s="28">
        <f t="shared" si="64"/>
        <v>0</v>
      </c>
      <c r="Q192" s="28">
        <f t="shared" si="64"/>
        <v>0</v>
      </c>
      <c r="R192" s="28">
        <f t="shared" si="64"/>
        <v>0</v>
      </c>
      <c r="S192" s="28">
        <f t="shared" si="64"/>
        <v>0</v>
      </c>
      <c r="T192" s="28">
        <f t="shared" si="64"/>
        <v>0</v>
      </c>
      <c r="U192" s="28">
        <f t="shared" si="64"/>
        <v>0</v>
      </c>
      <c r="V192" s="28">
        <f t="shared" si="64"/>
        <v>0</v>
      </c>
      <c r="W192" s="28">
        <f t="shared" si="64"/>
        <v>0</v>
      </c>
      <c r="X192" s="28">
        <f t="shared" si="64"/>
        <v>0</v>
      </c>
      <c r="Y192" s="28">
        <f t="shared" si="64"/>
        <v>0</v>
      </c>
      <c r="Z192" s="28">
        <f t="shared" si="64"/>
        <v>0</v>
      </c>
      <c r="AA192" s="28">
        <f t="shared" si="64"/>
        <v>0</v>
      </c>
      <c r="AB192" s="28">
        <f t="shared" si="64"/>
        <v>0</v>
      </c>
      <c r="AC192" s="28">
        <f t="shared" si="64"/>
        <v>0</v>
      </c>
      <c r="AD192" s="28">
        <f t="shared" si="64"/>
        <v>0</v>
      </c>
      <c r="AE192" s="28">
        <f t="shared" si="64"/>
        <v>0</v>
      </c>
    </row>
    <row r="193" spans="2:31">
      <c r="D193" s="15" t="s">
        <v>21</v>
      </c>
      <c r="H193" s="27" t="s">
        <v>73</v>
      </c>
      <c r="I193" s="27"/>
      <c r="J193" s="28">
        <f t="shared" si="62"/>
        <v>0</v>
      </c>
      <c r="L193" s="28">
        <f t="shared" ref="L193:AE193" si="65">L181*L168</f>
        <v>0</v>
      </c>
      <c r="M193" s="28">
        <f t="shared" si="65"/>
        <v>0</v>
      </c>
      <c r="N193" s="28">
        <f t="shared" si="65"/>
        <v>0</v>
      </c>
      <c r="O193" s="28">
        <f t="shared" si="65"/>
        <v>0</v>
      </c>
      <c r="P193" s="28">
        <f t="shared" si="65"/>
        <v>0</v>
      </c>
      <c r="Q193" s="28">
        <f t="shared" si="65"/>
        <v>0</v>
      </c>
      <c r="R193" s="28">
        <f t="shared" si="65"/>
        <v>0</v>
      </c>
      <c r="S193" s="28">
        <f t="shared" si="65"/>
        <v>0</v>
      </c>
      <c r="T193" s="28">
        <f t="shared" si="65"/>
        <v>0</v>
      </c>
      <c r="U193" s="28">
        <f t="shared" si="65"/>
        <v>0</v>
      </c>
      <c r="V193" s="28">
        <f t="shared" si="65"/>
        <v>0</v>
      </c>
      <c r="W193" s="28">
        <f t="shared" si="65"/>
        <v>0</v>
      </c>
      <c r="X193" s="28">
        <f t="shared" si="65"/>
        <v>0</v>
      </c>
      <c r="Y193" s="28">
        <f t="shared" si="65"/>
        <v>0</v>
      </c>
      <c r="Z193" s="28">
        <f t="shared" si="65"/>
        <v>0</v>
      </c>
      <c r="AA193" s="28">
        <f t="shared" si="65"/>
        <v>0</v>
      </c>
      <c r="AB193" s="28">
        <f t="shared" si="65"/>
        <v>0</v>
      </c>
      <c r="AC193" s="28">
        <f t="shared" si="65"/>
        <v>0</v>
      </c>
      <c r="AD193" s="28">
        <f t="shared" si="65"/>
        <v>0</v>
      </c>
      <c r="AE193" s="28">
        <f t="shared" si="65"/>
        <v>0</v>
      </c>
    </row>
    <row r="194" spans="2:31">
      <c r="D194" s="15" t="s">
        <v>63</v>
      </c>
      <c r="H194" s="27" t="s">
        <v>74</v>
      </c>
      <c r="I194" s="27"/>
      <c r="J194" s="28">
        <f t="shared" si="62"/>
        <v>0</v>
      </c>
      <c r="L194" s="28">
        <f t="shared" ref="L194:AE194" si="66">L182*L170</f>
        <v>0</v>
      </c>
      <c r="M194" s="28">
        <f t="shared" si="66"/>
        <v>0</v>
      </c>
      <c r="N194" s="28">
        <f t="shared" si="66"/>
        <v>0</v>
      </c>
      <c r="O194" s="28">
        <f t="shared" si="66"/>
        <v>0</v>
      </c>
      <c r="P194" s="28">
        <f t="shared" si="66"/>
        <v>0</v>
      </c>
      <c r="Q194" s="28">
        <f t="shared" si="66"/>
        <v>0</v>
      </c>
      <c r="R194" s="28">
        <f t="shared" si="66"/>
        <v>0</v>
      </c>
      <c r="S194" s="28">
        <f t="shared" si="66"/>
        <v>0</v>
      </c>
      <c r="T194" s="28">
        <f t="shared" si="66"/>
        <v>0</v>
      </c>
      <c r="U194" s="28">
        <f t="shared" si="66"/>
        <v>0</v>
      </c>
      <c r="V194" s="28">
        <f t="shared" si="66"/>
        <v>0</v>
      </c>
      <c r="W194" s="28">
        <f t="shared" si="66"/>
        <v>0</v>
      </c>
      <c r="X194" s="28">
        <f t="shared" si="66"/>
        <v>0</v>
      </c>
      <c r="Y194" s="28">
        <f t="shared" si="66"/>
        <v>0</v>
      </c>
      <c r="Z194" s="28">
        <f t="shared" si="66"/>
        <v>0</v>
      </c>
      <c r="AA194" s="28">
        <f t="shared" si="66"/>
        <v>0</v>
      </c>
      <c r="AB194" s="28">
        <f t="shared" si="66"/>
        <v>0</v>
      </c>
      <c r="AC194" s="28">
        <f t="shared" si="66"/>
        <v>0</v>
      </c>
      <c r="AD194" s="28">
        <f t="shared" si="66"/>
        <v>0</v>
      </c>
      <c r="AE194" s="28">
        <f t="shared" si="66"/>
        <v>0</v>
      </c>
    </row>
    <row r="195" spans="2:31">
      <c r="D195" s="15" t="s">
        <v>20</v>
      </c>
      <c r="H195" s="27" t="s">
        <v>73</v>
      </c>
      <c r="I195" s="27"/>
      <c r="J195" s="28">
        <f t="shared" si="62"/>
        <v>0</v>
      </c>
      <c r="L195" s="28">
        <f t="shared" ref="L195:AE195" si="67">L183*L174</f>
        <v>0</v>
      </c>
      <c r="M195" s="28">
        <f t="shared" si="67"/>
        <v>0</v>
      </c>
      <c r="N195" s="28">
        <f t="shared" si="67"/>
        <v>0</v>
      </c>
      <c r="O195" s="28">
        <f t="shared" si="67"/>
        <v>0</v>
      </c>
      <c r="P195" s="28">
        <f t="shared" si="67"/>
        <v>0</v>
      </c>
      <c r="Q195" s="28">
        <f t="shared" si="67"/>
        <v>0</v>
      </c>
      <c r="R195" s="28">
        <f t="shared" si="67"/>
        <v>0</v>
      </c>
      <c r="S195" s="28">
        <f t="shared" si="67"/>
        <v>0</v>
      </c>
      <c r="T195" s="28">
        <f t="shared" si="67"/>
        <v>0</v>
      </c>
      <c r="U195" s="28">
        <f t="shared" si="67"/>
        <v>0</v>
      </c>
      <c r="V195" s="28">
        <f t="shared" si="67"/>
        <v>0</v>
      </c>
      <c r="W195" s="28">
        <f t="shared" si="67"/>
        <v>0</v>
      </c>
      <c r="X195" s="28">
        <f t="shared" si="67"/>
        <v>0</v>
      </c>
      <c r="Y195" s="28">
        <f t="shared" si="67"/>
        <v>0</v>
      </c>
      <c r="Z195" s="28">
        <f t="shared" si="67"/>
        <v>0</v>
      </c>
      <c r="AA195" s="28">
        <f t="shared" si="67"/>
        <v>0</v>
      </c>
      <c r="AB195" s="28">
        <f t="shared" si="67"/>
        <v>0</v>
      </c>
      <c r="AC195" s="28">
        <f t="shared" si="67"/>
        <v>0</v>
      </c>
      <c r="AD195" s="28">
        <f t="shared" si="67"/>
        <v>0</v>
      </c>
      <c r="AE195" s="28">
        <f t="shared" si="67"/>
        <v>0</v>
      </c>
    </row>
    <row r="197" spans="2:31" s="23" customFormat="1">
      <c r="B197" s="23">
        <v>2</v>
      </c>
      <c r="D197" s="24" t="s">
        <v>101</v>
      </c>
    </row>
    <row r="199" spans="2:31">
      <c r="D199" s="26" t="str">
        <f>D197</f>
        <v>Part de charges liées à l'activité de la maintenance sur le prix total de vente</v>
      </c>
      <c r="J199" s="26">
        <f t="shared" ref="J199:J205" si="68">SUM(L199:Z199)</f>
        <v>0</v>
      </c>
      <c r="L199" s="26">
        <f>SUM(L200:L205)</f>
        <v>0</v>
      </c>
      <c r="M199" s="26">
        <f t="shared" ref="M199" si="69">SUM(M200:M205)</f>
        <v>0</v>
      </c>
      <c r="N199" s="26">
        <f t="shared" ref="N199" si="70">SUM(N200:N205)</f>
        <v>0</v>
      </c>
      <c r="O199" s="26">
        <f t="shared" ref="O199" si="71">SUM(O200:O205)</f>
        <v>0</v>
      </c>
      <c r="P199" s="26">
        <f t="shared" ref="P199" si="72">SUM(P200:P205)</f>
        <v>0</v>
      </c>
      <c r="Q199" s="26">
        <f t="shared" ref="Q199" si="73">SUM(Q200:Q205)</f>
        <v>0</v>
      </c>
      <c r="R199" s="26">
        <f t="shared" ref="R199" si="74">SUM(R200:R205)</f>
        <v>0</v>
      </c>
      <c r="S199" s="26">
        <f t="shared" ref="S199" si="75">SUM(S200:S205)</f>
        <v>0</v>
      </c>
      <c r="T199" s="26">
        <f t="shared" ref="T199" si="76">SUM(T200:T205)</f>
        <v>0</v>
      </c>
      <c r="U199" s="26">
        <f t="shared" ref="U199" si="77">SUM(U200:U205)</f>
        <v>0</v>
      </c>
      <c r="V199" s="26">
        <f t="shared" ref="V199" si="78">SUM(V200:V205)</f>
        <v>0</v>
      </c>
      <c r="W199" s="26">
        <f t="shared" ref="W199" si="79">SUM(W200:W205)</f>
        <v>0</v>
      </c>
      <c r="X199" s="26">
        <f t="shared" ref="X199" si="80">SUM(X200:X205)</f>
        <v>0</v>
      </c>
      <c r="Y199" s="26">
        <f t="shared" ref="Y199" si="81">SUM(Y200:Y205)</f>
        <v>0</v>
      </c>
      <c r="Z199" s="26">
        <f t="shared" ref="Z199" si="82">SUM(Z200:Z205)</f>
        <v>0</v>
      </c>
      <c r="AA199" s="26">
        <f t="shared" ref="AA199" si="83">SUM(AA200:AA205)</f>
        <v>0</v>
      </c>
      <c r="AB199" s="26">
        <f t="shared" ref="AB199" si="84">SUM(AB200:AB205)</f>
        <v>0</v>
      </c>
      <c r="AC199" s="26">
        <f t="shared" ref="AC199" si="85">SUM(AC200:AC205)</f>
        <v>0</v>
      </c>
      <c r="AD199" s="26">
        <f t="shared" ref="AD199" si="86">SUM(AD200:AD205)</f>
        <v>0</v>
      </c>
      <c r="AE199" s="26">
        <f t="shared" ref="AE199" si="87">SUM(AE200:AE205)</f>
        <v>0</v>
      </c>
    </row>
    <row r="200" spans="2:31">
      <c r="D200" s="15" t="s">
        <v>93</v>
      </c>
      <c r="H200" s="27" t="s">
        <v>72</v>
      </c>
      <c r="J200" s="28">
        <f t="shared" si="68"/>
        <v>0</v>
      </c>
      <c r="L200" s="3"/>
      <c r="M200" s="3"/>
      <c r="N200" s="3"/>
      <c r="O200" s="3"/>
      <c r="P200" s="3"/>
      <c r="Q200" s="3"/>
      <c r="R200" s="3"/>
      <c r="S200" s="3"/>
      <c r="T200" s="3"/>
      <c r="U200" s="3"/>
      <c r="V200" s="3"/>
      <c r="W200" s="3"/>
      <c r="X200" s="3"/>
      <c r="Y200" s="3"/>
      <c r="Z200" s="3"/>
      <c r="AA200" s="3"/>
      <c r="AB200" s="3"/>
      <c r="AC200" s="3"/>
      <c r="AD200" s="3"/>
      <c r="AE200" s="3"/>
    </row>
    <row r="201" spans="2:31">
      <c r="D201" s="15" t="s">
        <v>31</v>
      </c>
      <c r="H201" s="27" t="s">
        <v>72</v>
      </c>
      <c r="J201" s="28">
        <f t="shared" si="68"/>
        <v>0</v>
      </c>
      <c r="L201" s="3"/>
      <c r="M201" s="3"/>
      <c r="N201" s="3"/>
      <c r="O201" s="3"/>
      <c r="P201" s="3"/>
      <c r="Q201" s="3"/>
      <c r="R201" s="3"/>
      <c r="S201" s="3"/>
      <c r="T201" s="3"/>
      <c r="U201" s="3"/>
      <c r="V201" s="3"/>
      <c r="W201" s="3"/>
      <c r="X201" s="3"/>
      <c r="Y201" s="3"/>
      <c r="Z201" s="3"/>
      <c r="AA201" s="3"/>
      <c r="AB201" s="3"/>
      <c r="AC201" s="3"/>
      <c r="AD201" s="3"/>
      <c r="AE201" s="3"/>
    </row>
    <row r="202" spans="2:31">
      <c r="D202" s="15" t="s">
        <v>32</v>
      </c>
      <c r="H202" s="27" t="s">
        <v>72</v>
      </c>
      <c r="J202" s="28">
        <f t="shared" si="68"/>
        <v>0</v>
      </c>
      <c r="L202" s="3"/>
      <c r="M202" s="3"/>
      <c r="N202" s="3"/>
      <c r="O202" s="3"/>
      <c r="P202" s="3"/>
      <c r="Q202" s="3"/>
      <c r="R202" s="3"/>
      <c r="S202" s="3"/>
      <c r="T202" s="3"/>
      <c r="U202" s="3"/>
      <c r="V202" s="3"/>
      <c r="W202" s="3"/>
      <c r="X202" s="3"/>
      <c r="Y202" s="3"/>
      <c r="Z202" s="3"/>
      <c r="AA202" s="3"/>
      <c r="AB202" s="3"/>
      <c r="AC202" s="3"/>
      <c r="AD202" s="3"/>
      <c r="AE202" s="3"/>
    </row>
    <row r="203" spans="2:31">
      <c r="D203" s="15" t="s">
        <v>33</v>
      </c>
      <c r="H203" s="27" t="s">
        <v>72</v>
      </c>
      <c r="J203" s="28">
        <f t="shared" si="68"/>
        <v>0</v>
      </c>
      <c r="L203" s="3"/>
      <c r="M203" s="3"/>
      <c r="N203" s="3"/>
      <c r="O203" s="3"/>
      <c r="P203" s="3"/>
      <c r="Q203" s="3"/>
      <c r="R203" s="3"/>
      <c r="S203" s="3"/>
      <c r="T203" s="3"/>
      <c r="U203" s="3"/>
      <c r="V203" s="3"/>
      <c r="W203" s="3"/>
      <c r="X203" s="3"/>
      <c r="Y203" s="3"/>
      <c r="Z203" s="3"/>
      <c r="AA203" s="3"/>
      <c r="AB203" s="3"/>
      <c r="AC203" s="3"/>
      <c r="AD203" s="3"/>
      <c r="AE203" s="3"/>
    </row>
    <row r="204" spans="2:31">
      <c r="D204" s="15" t="s">
        <v>35</v>
      </c>
      <c r="H204" s="27" t="s">
        <v>72</v>
      </c>
      <c r="J204" s="28">
        <f t="shared" si="68"/>
        <v>0</v>
      </c>
      <c r="L204" s="3"/>
      <c r="M204" s="3"/>
      <c r="N204" s="3"/>
      <c r="O204" s="3"/>
      <c r="P204" s="3"/>
      <c r="Q204" s="3"/>
      <c r="R204" s="3"/>
      <c r="S204" s="3"/>
      <c r="T204" s="3"/>
      <c r="U204" s="3"/>
      <c r="V204" s="3"/>
      <c r="W204" s="3"/>
      <c r="X204" s="3"/>
      <c r="Y204" s="3"/>
      <c r="Z204" s="3"/>
      <c r="AA204" s="3"/>
      <c r="AB204" s="3"/>
      <c r="AC204" s="3"/>
      <c r="AD204" s="3"/>
      <c r="AE204" s="3"/>
    </row>
    <row r="205" spans="2:31">
      <c r="D205" s="15" t="s">
        <v>34</v>
      </c>
      <c r="H205" s="27" t="s">
        <v>72</v>
      </c>
      <c r="J205" s="28">
        <f t="shared" si="68"/>
        <v>0</v>
      </c>
      <c r="L205" s="3"/>
      <c r="M205" s="3"/>
      <c r="N205" s="3"/>
      <c r="O205" s="3"/>
      <c r="P205" s="3"/>
      <c r="Q205" s="3"/>
      <c r="R205" s="3"/>
      <c r="S205" s="3"/>
      <c r="T205" s="3"/>
      <c r="U205" s="3"/>
      <c r="V205" s="3"/>
      <c r="W205" s="3"/>
      <c r="X205" s="3"/>
      <c r="Y205" s="3"/>
      <c r="Z205" s="3"/>
      <c r="AA205" s="3"/>
      <c r="AB205" s="3"/>
      <c r="AC205" s="3"/>
      <c r="AD205" s="3"/>
      <c r="AE205" s="3"/>
    </row>
    <row r="207" spans="2:31" s="23" customFormat="1">
      <c r="B207" s="23">
        <v>3</v>
      </c>
      <c r="D207" s="24" t="s">
        <v>102</v>
      </c>
    </row>
    <row r="209" spans="1:31">
      <c r="D209" s="26" t="str">
        <f>D207</f>
        <v>Part de charges de structure sur le prix total de vente</v>
      </c>
      <c r="H209" s="27" t="s">
        <v>72</v>
      </c>
      <c r="J209" s="26">
        <f>SUM(L209:Z209)</f>
        <v>0</v>
      </c>
      <c r="L209" s="26">
        <f>SUM(L210:L211)</f>
        <v>0</v>
      </c>
      <c r="M209" s="26">
        <f t="shared" ref="M209:AE209" si="88">SUM(M210:M211)</f>
        <v>0</v>
      </c>
      <c r="N209" s="26">
        <f t="shared" si="88"/>
        <v>0</v>
      </c>
      <c r="O209" s="26">
        <f t="shared" si="88"/>
        <v>0</v>
      </c>
      <c r="P209" s="26">
        <f t="shared" si="88"/>
        <v>0</v>
      </c>
      <c r="Q209" s="26">
        <f t="shared" si="88"/>
        <v>0</v>
      </c>
      <c r="R209" s="26">
        <f t="shared" si="88"/>
        <v>0</v>
      </c>
      <c r="S209" s="26">
        <f t="shared" si="88"/>
        <v>0</v>
      </c>
      <c r="T209" s="26">
        <f t="shared" si="88"/>
        <v>0</v>
      </c>
      <c r="U209" s="26">
        <f t="shared" si="88"/>
        <v>0</v>
      </c>
      <c r="V209" s="26">
        <f t="shared" si="88"/>
        <v>0</v>
      </c>
      <c r="W209" s="26">
        <f t="shared" si="88"/>
        <v>0</v>
      </c>
      <c r="X209" s="26">
        <f t="shared" si="88"/>
        <v>0</v>
      </c>
      <c r="Y209" s="26">
        <f t="shared" si="88"/>
        <v>0</v>
      </c>
      <c r="Z209" s="26">
        <f t="shared" si="88"/>
        <v>0</v>
      </c>
      <c r="AA209" s="26">
        <f t="shared" si="88"/>
        <v>0</v>
      </c>
      <c r="AB209" s="26">
        <f t="shared" si="88"/>
        <v>0</v>
      </c>
      <c r="AC209" s="26">
        <f t="shared" si="88"/>
        <v>0</v>
      </c>
      <c r="AD209" s="26">
        <f t="shared" si="88"/>
        <v>0</v>
      </c>
      <c r="AE209" s="26">
        <f t="shared" si="88"/>
        <v>0</v>
      </c>
    </row>
    <row r="210" spans="1:31">
      <c r="D210" s="15" t="s">
        <v>36</v>
      </c>
      <c r="H210" s="27" t="s">
        <v>72</v>
      </c>
      <c r="J210" s="28">
        <f>SUM(L210:Z210)</f>
        <v>0</v>
      </c>
      <c r="L210" s="3"/>
      <c r="M210" s="3"/>
      <c r="N210" s="3"/>
      <c r="O210" s="3"/>
      <c r="P210" s="3"/>
      <c r="Q210" s="3"/>
      <c r="R210" s="3"/>
      <c r="S210" s="3"/>
      <c r="T210" s="3"/>
      <c r="U210" s="3"/>
      <c r="V210" s="3"/>
      <c r="W210" s="3"/>
      <c r="X210" s="3"/>
      <c r="Y210" s="3"/>
      <c r="Z210" s="3"/>
      <c r="AA210" s="3"/>
      <c r="AB210" s="3"/>
      <c r="AC210" s="3"/>
      <c r="AD210" s="3"/>
      <c r="AE210" s="3"/>
    </row>
    <row r="211" spans="1:31">
      <c r="D211" s="15" t="s">
        <v>37</v>
      </c>
      <c r="H211" s="27" t="s">
        <v>72</v>
      </c>
      <c r="J211" s="28">
        <f>SUM(L211:Z211)</f>
        <v>0</v>
      </c>
      <c r="L211" s="3"/>
      <c r="M211" s="3"/>
      <c r="N211" s="3"/>
      <c r="O211" s="3"/>
      <c r="P211" s="3"/>
      <c r="Q211" s="3"/>
      <c r="R211" s="3"/>
      <c r="S211" s="3"/>
      <c r="T211" s="3"/>
      <c r="U211" s="3"/>
      <c r="V211" s="3"/>
      <c r="W211" s="3"/>
      <c r="X211" s="3"/>
      <c r="Y211" s="3"/>
      <c r="Z211" s="3"/>
      <c r="AA211" s="3"/>
      <c r="AB211" s="3"/>
      <c r="AC211" s="3"/>
      <c r="AD211" s="3"/>
      <c r="AE211" s="3"/>
    </row>
    <row r="213" spans="1:31" s="23" customFormat="1">
      <c r="B213" s="23">
        <v>4</v>
      </c>
      <c r="D213" s="24" t="s">
        <v>103</v>
      </c>
    </row>
    <row r="215" spans="1:31">
      <c r="D215" s="26" t="str">
        <f>D213</f>
        <v>Par de marges et aléas sur le prix total de vente</v>
      </c>
      <c r="H215" s="27" t="s">
        <v>72</v>
      </c>
      <c r="J215" s="26">
        <f>SUM(L215:Z215)</f>
        <v>0</v>
      </c>
      <c r="L215" s="26">
        <f>SUM(L216:L217)</f>
        <v>0</v>
      </c>
      <c r="M215" s="26">
        <f t="shared" ref="M215:AE215" si="89">SUM(M216:M217)</f>
        <v>0</v>
      </c>
      <c r="N215" s="26">
        <f t="shared" si="89"/>
        <v>0</v>
      </c>
      <c r="O215" s="26">
        <f t="shared" si="89"/>
        <v>0</v>
      </c>
      <c r="P215" s="26">
        <f t="shared" si="89"/>
        <v>0</v>
      </c>
      <c r="Q215" s="26">
        <f t="shared" si="89"/>
        <v>0</v>
      </c>
      <c r="R215" s="26">
        <f t="shared" si="89"/>
        <v>0</v>
      </c>
      <c r="S215" s="26">
        <f t="shared" si="89"/>
        <v>0</v>
      </c>
      <c r="T215" s="26">
        <f t="shared" si="89"/>
        <v>0</v>
      </c>
      <c r="U215" s="26">
        <f t="shared" si="89"/>
        <v>0</v>
      </c>
      <c r="V215" s="26">
        <f t="shared" si="89"/>
        <v>0</v>
      </c>
      <c r="W215" s="26">
        <f t="shared" si="89"/>
        <v>0</v>
      </c>
      <c r="X215" s="26">
        <f t="shared" si="89"/>
        <v>0</v>
      </c>
      <c r="Y215" s="26">
        <f t="shared" si="89"/>
        <v>0</v>
      </c>
      <c r="Z215" s="26">
        <f t="shared" si="89"/>
        <v>0</v>
      </c>
      <c r="AA215" s="26">
        <f t="shared" si="89"/>
        <v>0</v>
      </c>
      <c r="AB215" s="26">
        <f t="shared" si="89"/>
        <v>0</v>
      </c>
      <c r="AC215" s="26">
        <f t="shared" si="89"/>
        <v>0</v>
      </c>
      <c r="AD215" s="26">
        <f t="shared" si="89"/>
        <v>0</v>
      </c>
      <c r="AE215" s="26">
        <f t="shared" si="89"/>
        <v>0</v>
      </c>
    </row>
    <row r="216" spans="1:31">
      <c r="D216" s="15" t="s">
        <v>22</v>
      </c>
      <c r="H216" s="27" t="s">
        <v>72</v>
      </c>
      <c r="J216" s="28">
        <f>SUM(L216:Z216)</f>
        <v>0</v>
      </c>
      <c r="L216" s="3"/>
      <c r="M216" s="3"/>
      <c r="N216" s="3"/>
      <c r="O216" s="3"/>
      <c r="P216" s="3"/>
      <c r="Q216" s="3"/>
      <c r="R216" s="3"/>
      <c r="S216" s="3"/>
      <c r="T216" s="3"/>
      <c r="U216" s="3"/>
      <c r="V216" s="3"/>
      <c r="W216" s="3"/>
      <c r="X216" s="3"/>
      <c r="Y216" s="3"/>
      <c r="Z216" s="3"/>
      <c r="AA216" s="3"/>
      <c r="AB216" s="3"/>
      <c r="AC216" s="3"/>
      <c r="AD216" s="3"/>
      <c r="AE216" s="3"/>
    </row>
    <row r="217" spans="1:31">
      <c r="D217" s="15" t="s">
        <v>23</v>
      </c>
      <c r="H217" s="27" t="s">
        <v>72</v>
      </c>
      <c r="J217" s="28">
        <f>SUM(L217:Z217)</f>
        <v>0</v>
      </c>
      <c r="L217" s="3"/>
      <c r="M217" s="3"/>
      <c r="N217" s="3"/>
      <c r="O217" s="3"/>
      <c r="P217" s="3"/>
      <c r="Q217" s="3"/>
      <c r="R217" s="3"/>
      <c r="S217" s="3"/>
      <c r="T217" s="3"/>
      <c r="U217" s="3"/>
      <c r="V217" s="3"/>
      <c r="W217" s="3"/>
      <c r="X217" s="3"/>
      <c r="Y217" s="3"/>
      <c r="Z217" s="3"/>
      <c r="AA217" s="3"/>
      <c r="AB217" s="3"/>
      <c r="AC217" s="3"/>
      <c r="AD217" s="3"/>
      <c r="AE217" s="3"/>
    </row>
    <row r="219" spans="1:31" s="21" customFormat="1" ht="13">
      <c r="A219" s="9">
        <v>4</v>
      </c>
      <c r="D219" s="21" t="s">
        <v>45</v>
      </c>
      <c r="H219" s="22"/>
      <c r="I219" s="22"/>
      <c r="J219" s="22"/>
      <c r="K219" s="2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6C752-316C-428C-BD54-D4501A528B4A}">
  <sheetPr>
    <tabColor theme="5"/>
  </sheetPr>
  <dimension ref="A1:AY77"/>
  <sheetViews>
    <sheetView showGridLines="0" zoomScale="55" zoomScaleNormal="55"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51" width="16.83203125" style="15" customWidth="1"/>
    <col min="52" max="16384" width="8.83203125" style="15"/>
  </cols>
  <sheetData>
    <row r="1" spans="1:51"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Z1" s="17" t="s">
        <v>11</v>
      </c>
    </row>
    <row r="2" spans="1:51" s="6" customFormat="1" ht="13">
      <c r="A2" s="5" t="str">
        <f ca="1">UPPER(MID(CELL("filename",A2),FIND("]",CELL("filename",A2))+1,LEN(CELL("filename",A2))))</f>
        <v>SCÉNARIO 1 - B</v>
      </c>
      <c r="D2" s="7"/>
      <c r="K2" s="17"/>
      <c r="L2" s="30">
        <f>Général!E16</f>
        <v>48214</v>
      </c>
      <c r="M2" s="30">
        <f>L3+1</f>
        <v>48580</v>
      </c>
      <c r="N2" s="30">
        <f t="shared" ref="N2:Z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c r="AA2" s="30">
        <f t="shared" ref="AA2" si="1">Z3+1</f>
        <v>53693</v>
      </c>
      <c r="AB2" s="30">
        <f t="shared" ref="AB2" si="2">AA3+1</f>
        <v>54058</v>
      </c>
      <c r="AC2" s="30">
        <f t="shared" ref="AC2" si="3">AB3+1</f>
        <v>54424</v>
      </c>
      <c r="AD2" s="30">
        <f t="shared" ref="AD2" si="4">AC3+1</f>
        <v>54789</v>
      </c>
      <c r="AE2" s="30">
        <f t="shared" ref="AE2" si="5">AD3+1</f>
        <v>55154</v>
      </c>
      <c r="AF2" s="30">
        <f t="shared" ref="AF2" si="6">AE3+1</f>
        <v>55519</v>
      </c>
      <c r="AG2" s="30">
        <f t="shared" ref="AG2" si="7">AF3+1</f>
        <v>55885</v>
      </c>
      <c r="AH2" s="30">
        <f t="shared" ref="AH2" si="8">AG3+1</f>
        <v>56250</v>
      </c>
      <c r="AI2" s="30">
        <f t="shared" ref="AI2" si="9">AH3+1</f>
        <v>56615</v>
      </c>
      <c r="AJ2" s="30">
        <f t="shared" ref="AJ2" si="10">AI3+1</f>
        <v>56980</v>
      </c>
      <c r="AK2" s="30">
        <f t="shared" ref="AK2" si="11">AJ3+1</f>
        <v>57346</v>
      </c>
      <c r="AL2" s="30">
        <f t="shared" ref="AL2" si="12">AK3+1</f>
        <v>57711</v>
      </c>
      <c r="AM2" s="30">
        <f t="shared" ref="AM2" si="13">AL3+1</f>
        <v>58076</v>
      </c>
      <c r="AN2" s="30">
        <f t="shared" ref="AN2" si="14">AM3+1</f>
        <v>58441</v>
      </c>
      <c r="AO2" s="30">
        <f t="shared" ref="AO2" si="15">AN3+1</f>
        <v>58807</v>
      </c>
      <c r="AP2" s="30">
        <f t="shared" ref="AP2" si="16">AO3+1</f>
        <v>59172</v>
      </c>
      <c r="AQ2" s="30">
        <f t="shared" ref="AQ2" si="17">AP3+1</f>
        <v>59537</v>
      </c>
      <c r="AR2" s="30">
        <f t="shared" ref="AR2" si="18">AQ3+1</f>
        <v>59902</v>
      </c>
      <c r="AS2" s="30">
        <f t="shared" ref="AS2" si="19">AR3+1</f>
        <v>60268</v>
      </c>
      <c r="AT2" s="30">
        <f t="shared" ref="AT2" si="20">AS3+1</f>
        <v>60633</v>
      </c>
      <c r="AU2" s="30">
        <f t="shared" ref="AU2" si="21">AT3+1</f>
        <v>60998</v>
      </c>
      <c r="AV2" s="30">
        <f t="shared" ref="AV2" si="22">AU3+1</f>
        <v>61363</v>
      </c>
      <c r="AW2" s="30">
        <f t="shared" ref="AW2" si="23">AV3+1</f>
        <v>61729</v>
      </c>
      <c r="AX2" s="30">
        <f t="shared" ref="AX2" si="24">AW3+1</f>
        <v>62094</v>
      </c>
      <c r="AY2" s="30">
        <f t="shared" ref="AY2" si="25">AX3+1</f>
        <v>62459</v>
      </c>
    </row>
    <row r="3" spans="1:51" s="6" customFormat="1" ht="13">
      <c r="A3" s="7" t="s">
        <v>109</v>
      </c>
      <c r="D3" s="16">
        <f>Général!E10</f>
        <v>0</v>
      </c>
      <c r="J3" s="6" t="s">
        <v>24</v>
      </c>
      <c r="K3" s="17"/>
      <c r="L3" s="30">
        <f>EOMONTH(L2,11)</f>
        <v>48579</v>
      </c>
      <c r="M3" s="30">
        <f>EOMONTH(M2,11)</f>
        <v>48944</v>
      </c>
      <c r="N3" s="30">
        <f t="shared" ref="N3:Z3" si="26">EOMONTH(N2,11)</f>
        <v>49309</v>
      </c>
      <c r="O3" s="30">
        <f t="shared" si="26"/>
        <v>49674</v>
      </c>
      <c r="P3" s="30">
        <f t="shared" si="26"/>
        <v>50040</v>
      </c>
      <c r="Q3" s="30">
        <f t="shared" si="26"/>
        <v>50405</v>
      </c>
      <c r="R3" s="30">
        <f t="shared" si="26"/>
        <v>50770</v>
      </c>
      <c r="S3" s="30">
        <f t="shared" si="26"/>
        <v>51135</v>
      </c>
      <c r="T3" s="30">
        <f t="shared" si="26"/>
        <v>51501</v>
      </c>
      <c r="U3" s="30">
        <f t="shared" si="26"/>
        <v>51866</v>
      </c>
      <c r="V3" s="30">
        <f t="shared" si="26"/>
        <v>52231</v>
      </c>
      <c r="W3" s="30">
        <f t="shared" si="26"/>
        <v>52596</v>
      </c>
      <c r="X3" s="30">
        <f t="shared" si="26"/>
        <v>52962</v>
      </c>
      <c r="Y3" s="30">
        <f t="shared" si="26"/>
        <v>53327</v>
      </c>
      <c r="Z3" s="30">
        <f t="shared" si="26"/>
        <v>53692</v>
      </c>
      <c r="AA3" s="30">
        <f t="shared" ref="AA3:AO3" si="27">EOMONTH(AA2,11)</f>
        <v>54057</v>
      </c>
      <c r="AB3" s="30">
        <f t="shared" si="27"/>
        <v>54423</v>
      </c>
      <c r="AC3" s="30">
        <f t="shared" si="27"/>
        <v>54788</v>
      </c>
      <c r="AD3" s="30">
        <f t="shared" si="27"/>
        <v>55153</v>
      </c>
      <c r="AE3" s="30">
        <f t="shared" si="27"/>
        <v>55518</v>
      </c>
      <c r="AF3" s="30">
        <f t="shared" si="27"/>
        <v>55884</v>
      </c>
      <c r="AG3" s="30">
        <f t="shared" si="27"/>
        <v>56249</v>
      </c>
      <c r="AH3" s="30">
        <f t="shared" si="27"/>
        <v>56614</v>
      </c>
      <c r="AI3" s="30">
        <f t="shared" si="27"/>
        <v>56979</v>
      </c>
      <c r="AJ3" s="30">
        <f t="shared" si="27"/>
        <v>57345</v>
      </c>
      <c r="AK3" s="30">
        <f t="shared" si="27"/>
        <v>57710</v>
      </c>
      <c r="AL3" s="30">
        <f t="shared" si="27"/>
        <v>58075</v>
      </c>
      <c r="AM3" s="30">
        <f t="shared" si="27"/>
        <v>58440</v>
      </c>
      <c r="AN3" s="30">
        <f t="shared" si="27"/>
        <v>58806</v>
      </c>
      <c r="AO3" s="30">
        <f t="shared" si="27"/>
        <v>59171</v>
      </c>
      <c r="AP3" s="30">
        <f t="shared" ref="AP3:AY3" si="28">EOMONTH(AP2,11)</f>
        <v>59536</v>
      </c>
      <c r="AQ3" s="30">
        <f t="shared" si="28"/>
        <v>59901</v>
      </c>
      <c r="AR3" s="30">
        <f t="shared" si="28"/>
        <v>60267</v>
      </c>
      <c r="AS3" s="30">
        <f t="shared" si="28"/>
        <v>60632</v>
      </c>
      <c r="AT3" s="30">
        <f t="shared" si="28"/>
        <v>60997</v>
      </c>
      <c r="AU3" s="30">
        <f t="shared" si="28"/>
        <v>61362</v>
      </c>
      <c r="AV3" s="30">
        <f t="shared" si="28"/>
        <v>61728</v>
      </c>
      <c r="AW3" s="30">
        <f t="shared" si="28"/>
        <v>62093</v>
      </c>
      <c r="AX3" s="30">
        <f t="shared" si="28"/>
        <v>62458</v>
      </c>
      <c r="AY3" s="30">
        <f t="shared" si="28"/>
        <v>62823</v>
      </c>
    </row>
    <row r="4" spans="1:51" s="6" customFormat="1" ht="13">
      <c r="A4" s="5" t="s">
        <v>30</v>
      </c>
      <c r="N4" s="31"/>
      <c r="O4" s="31"/>
      <c r="P4" s="31"/>
      <c r="Q4" s="31"/>
      <c r="R4" s="31"/>
      <c r="S4" s="31"/>
      <c r="T4" s="31"/>
      <c r="U4" s="31"/>
      <c r="V4" s="31"/>
      <c r="W4" s="31"/>
      <c r="X4" s="31"/>
      <c r="Y4" s="31"/>
      <c r="Z4" s="31"/>
    </row>
    <row r="6" spans="1:51" s="19" customFormat="1" ht="13">
      <c r="A6" s="18"/>
      <c r="D6" s="19" t="s">
        <v>70</v>
      </c>
      <c r="H6" s="20"/>
      <c r="I6" s="20"/>
      <c r="J6" s="20"/>
      <c r="K6" s="20"/>
    </row>
    <row r="8" spans="1:51" s="21" customFormat="1" ht="13">
      <c r="A8" s="9">
        <v>1</v>
      </c>
      <c r="D8" s="21" t="s">
        <v>29</v>
      </c>
      <c r="H8" s="22"/>
      <c r="I8" s="22"/>
      <c r="J8" s="22"/>
      <c r="K8" s="22"/>
    </row>
    <row r="10" spans="1:51" s="23" customFormat="1">
      <c r="B10" s="24">
        <v>1</v>
      </c>
      <c r="D10" s="24" t="s">
        <v>48</v>
      </c>
    </row>
    <row r="12" spans="1:51">
      <c r="D12" s="15" t="s">
        <v>48</v>
      </c>
      <c r="E12" s="25"/>
      <c r="F12" s="25"/>
      <c r="H12" s="27" t="s">
        <v>69</v>
      </c>
      <c r="L12" s="52">
        <v>444000</v>
      </c>
      <c r="M12" s="52">
        <v>444000</v>
      </c>
      <c r="N12" s="52">
        <v>444000</v>
      </c>
      <c r="O12" s="52">
        <v>444000</v>
      </c>
      <c r="P12" s="52">
        <v>444000</v>
      </c>
      <c r="Q12" s="52">
        <v>654000</v>
      </c>
      <c r="R12" s="52">
        <v>654000</v>
      </c>
      <c r="S12" s="52">
        <v>654000</v>
      </c>
      <c r="T12" s="52">
        <v>654000</v>
      </c>
      <c r="U12" s="52">
        <v>654000</v>
      </c>
      <c r="V12" s="52">
        <v>654000</v>
      </c>
      <c r="W12" s="52">
        <v>654000</v>
      </c>
      <c r="X12" s="52">
        <v>654000</v>
      </c>
      <c r="Y12" s="52">
        <v>654000</v>
      </c>
      <c r="Z12" s="52">
        <v>654000</v>
      </c>
      <c r="AA12" s="52">
        <v>654000</v>
      </c>
      <c r="AB12" s="52">
        <v>654000</v>
      </c>
      <c r="AC12" s="52">
        <v>654000</v>
      </c>
      <c r="AD12" s="52">
        <v>654000</v>
      </c>
      <c r="AE12" s="52">
        <v>654000</v>
      </c>
      <c r="AF12" s="52">
        <v>654000</v>
      </c>
      <c r="AG12" s="52">
        <v>654000</v>
      </c>
      <c r="AH12" s="52">
        <v>654000</v>
      </c>
      <c r="AI12" s="52">
        <v>654000</v>
      </c>
      <c r="AJ12" s="52">
        <v>654000</v>
      </c>
      <c r="AK12" s="52">
        <v>654000</v>
      </c>
      <c r="AL12" s="52">
        <v>654000</v>
      </c>
      <c r="AM12" s="52">
        <v>654000</v>
      </c>
      <c r="AN12" s="52">
        <v>654000</v>
      </c>
      <c r="AO12" s="52">
        <v>654000</v>
      </c>
      <c r="AP12" s="52">
        <v>654000</v>
      </c>
      <c r="AQ12" s="52">
        <v>654000</v>
      </c>
      <c r="AR12" s="52">
        <v>654000</v>
      </c>
      <c r="AS12" s="52">
        <v>654000</v>
      </c>
      <c r="AT12" s="52">
        <v>654000</v>
      </c>
      <c r="AU12" s="52">
        <v>654000</v>
      </c>
      <c r="AV12" s="52">
        <v>654000</v>
      </c>
      <c r="AW12" s="52">
        <v>654000</v>
      </c>
      <c r="AX12" s="52">
        <v>654000</v>
      </c>
      <c r="AY12" s="52">
        <v>654000</v>
      </c>
    </row>
    <row r="14" spans="1:51">
      <c r="D14" s="15" t="s">
        <v>12</v>
      </c>
      <c r="E14" s="25"/>
      <c r="F14" s="25"/>
      <c r="H14" s="27" t="s">
        <v>27</v>
      </c>
      <c r="L14" s="45">
        <v>70</v>
      </c>
      <c r="M14" s="45">
        <v>70</v>
      </c>
      <c r="N14" s="45">
        <v>70</v>
      </c>
      <c r="O14" s="45">
        <v>70</v>
      </c>
      <c r="P14" s="45">
        <v>70</v>
      </c>
      <c r="Q14" s="45">
        <v>105</v>
      </c>
      <c r="R14" s="45">
        <v>105</v>
      </c>
      <c r="S14" s="45">
        <v>105</v>
      </c>
      <c r="T14" s="45">
        <v>105</v>
      </c>
      <c r="U14" s="45">
        <v>105</v>
      </c>
      <c r="V14" s="45">
        <v>105</v>
      </c>
      <c r="W14" s="45">
        <v>105</v>
      </c>
      <c r="X14" s="45">
        <v>105</v>
      </c>
      <c r="Y14" s="45">
        <v>105</v>
      </c>
      <c r="Z14" s="45">
        <v>105</v>
      </c>
      <c r="AA14" s="45">
        <v>105</v>
      </c>
      <c r="AB14" s="45">
        <v>105</v>
      </c>
      <c r="AC14" s="45">
        <v>105</v>
      </c>
      <c r="AD14" s="45">
        <v>105</v>
      </c>
      <c r="AE14" s="45">
        <v>105</v>
      </c>
      <c r="AF14" s="45">
        <v>105</v>
      </c>
      <c r="AG14" s="45">
        <v>105</v>
      </c>
      <c r="AH14" s="45">
        <v>105</v>
      </c>
      <c r="AI14" s="45">
        <v>105</v>
      </c>
      <c r="AJ14" s="45">
        <v>105</v>
      </c>
      <c r="AK14" s="45">
        <v>105</v>
      </c>
      <c r="AL14" s="45">
        <v>105</v>
      </c>
      <c r="AM14" s="45">
        <v>105</v>
      </c>
      <c r="AN14" s="45">
        <v>105</v>
      </c>
      <c r="AO14" s="45">
        <v>105</v>
      </c>
      <c r="AP14" s="45">
        <v>105</v>
      </c>
      <c r="AQ14" s="45">
        <v>105</v>
      </c>
      <c r="AR14" s="45">
        <v>105</v>
      </c>
      <c r="AS14" s="45">
        <v>105</v>
      </c>
      <c r="AT14" s="45">
        <v>105</v>
      </c>
      <c r="AU14" s="45">
        <v>105</v>
      </c>
      <c r="AV14" s="45">
        <v>105</v>
      </c>
      <c r="AW14" s="45">
        <v>105</v>
      </c>
      <c r="AX14" s="45">
        <v>105</v>
      </c>
      <c r="AY14" s="45">
        <v>105</v>
      </c>
    </row>
    <row r="16" spans="1:51" s="23" customFormat="1">
      <c r="B16" s="23">
        <v>2</v>
      </c>
      <c r="D16" s="24" t="s">
        <v>14</v>
      </c>
    </row>
    <row r="18" spans="2:51">
      <c r="D18" s="15" t="s">
        <v>14</v>
      </c>
      <c r="E18" s="25"/>
      <c r="F18" s="25"/>
      <c r="H18" s="27" t="s">
        <v>27</v>
      </c>
      <c r="L18" s="45">
        <v>227</v>
      </c>
      <c r="M18" s="45">
        <v>227</v>
      </c>
      <c r="N18" s="45">
        <v>227</v>
      </c>
      <c r="O18" s="45">
        <v>227</v>
      </c>
      <c r="P18" s="45">
        <v>227</v>
      </c>
      <c r="Q18" s="45">
        <v>342</v>
      </c>
      <c r="R18" s="45">
        <v>342</v>
      </c>
      <c r="S18" s="45">
        <v>342</v>
      </c>
      <c r="T18" s="45">
        <v>342</v>
      </c>
      <c r="U18" s="45">
        <v>342</v>
      </c>
      <c r="V18" s="45">
        <v>342</v>
      </c>
      <c r="W18" s="45">
        <v>342</v>
      </c>
      <c r="X18" s="45">
        <v>342</v>
      </c>
      <c r="Y18" s="45">
        <v>342</v>
      </c>
      <c r="Z18" s="45">
        <v>342</v>
      </c>
      <c r="AA18" s="45">
        <v>342</v>
      </c>
      <c r="AB18" s="45">
        <v>342</v>
      </c>
      <c r="AC18" s="45">
        <v>342</v>
      </c>
      <c r="AD18" s="45">
        <v>342</v>
      </c>
      <c r="AE18" s="45">
        <v>342</v>
      </c>
      <c r="AF18" s="45">
        <v>342</v>
      </c>
      <c r="AG18" s="45">
        <v>342</v>
      </c>
      <c r="AH18" s="45">
        <v>342</v>
      </c>
      <c r="AI18" s="45">
        <v>342</v>
      </c>
      <c r="AJ18" s="45">
        <v>342</v>
      </c>
      <c r="AK18" s="45">
        <v>342</v>
      </c>
      <c r="AL18" s="45">
        <v>342</v>
      </c>
      <c r="AM18" s="45">
        <v>342</v>
      </c>
      <c r="AN18" s="45">
        <v>342</v>
      </c>
      <c r="AO18" s="45">
        <v>342</v>
      </c>
      <c r="AP18" s="45">
        <v>342</v>
      </c>
      <c r="AQ18" s="45">
        <v>342</v>
      </c>
      <c r="AR18" s="45">
        <v>342</v>
      </c>
      <c r="AS18" s="45">
        <v>342</v>
      </c>
      <c r="AT18" s="45">
        <v>342</v>
      </c>
      <c r="AU18" s="45">
        <v>342</v>
      </c>
      <c r="AV18" s="45">
        <v>342</v>
      </c>
      <c r="AW18" s="45">
        <v>342</v>
      </c>
      <c r="AX18" s="45">
        <v>342</v>
      </c>
      <c r="AY18" s="45">
        <v>342</v>
      </c>
    </row>
    <row r="20" spans="2:51" s="23" customFormat="1">
      <c r="B20" s="23">
        <v>3</v>
      </c>
      <c r="D20" s="24" t="s">
        <v>15</v>
      </c>
    </row>
    <row r="22" spans="2:51">
      <c r="D22" s="15" t="s">
        <v>15</v>
      </c>
      <c r="H22" s="27" t="s">
        <v>71</v>
      </c>
      <c r="L22" s="52">
        <v>207500</v>
      </c>
      <c r="M22" s="52">
        <v>207500</v>
      </c>
      <c r="N22" s="52">
        <v>207500</v>
      </c>
      <c r="O22" s="52">
        <v>207500</v>
      </c>
      <c r="P22" s="52">
        <v>207500</v>
      </c>
      <c r="Q22" s="52">
        <v>310500</v>
      </c>
      <c r="R22" s="52">
        <v>310500</v>
      </c>
      <c r="S22" s="52">
        <v>310500</v>
      </c>
      <c r="T22" s="52">
        <v>310500</v>
      </c>
      <c r="U22" s="52">
        <v>310500</v>
      </c>
      <c r="V22" s="52">
        <v>310500</v>
      </c>
      <c r="W22" s="52">
        <v>310500</v>
      </c>
      <c r="X22" s="52">
        <v>310500</v>
      </c>
      <c r="Y22" s="52">
        <v>310500</v>
      </c>
      <c r="Z22" s="52">
        <v>310500</v>
      </c>
      <c r="AA22" s="52">
        <v>310500</v>
      </c>
      <c r="AB22" s="52">
        <v>310500</v>
      </c>
      <c r="AC22" s="52">
        <v>310500</v>
      </c>
      <c r="AD22" s="52">
        <v>310500</v>
      </c>
      <c r="AE22" s="52">
        <v>310500</v>
      </c>
      <c r="AF22" s="52">
        <v>310500</v>
      </c>
      <c r="AG22" s="52">
        <v>310500</v>
      </c>
      <c r="AH22" s="52">
        <v>310500</v>
      </c>
      <c r="AI22" s="52">
        <v>310500</v>
      </c>
      <c r="AJ22" s="52">
        <v>310500</v>
      </c>
      <c r="AK22" s="52">
        <v>310500</v>
      </c>
      <c r="AL22" s="52">
        <v>310500</v>
      </c>
      <c r="AM22" s="52">
        <v>310500</v>
      </c>
      <c r="AN22" s="52">
        <v>310500</v>
      </c>
      <c r="AO22" s="52">
        <v>310500</v>
      </c>
      <c r="AP22" s="52">
        <v>310500</v>
      </c>
      <c r="AQ22" s="52">
        <v>310500</v>
      </c>
      <c r="AR22" s="52">
        <v>310500</v>
      </c>
      <c r="AS22" s="52">
        <v>310500</v>
      </c>
      <c r="AT22" s="52">
        <v>310500</v>
      </c>
      <c r="AU22" s="52">
        <v>310500</v>
      </c>
      <c r="AV22" s="52">
        <v>310500</v>
      </c>
      <c r="AW22" s="52">
        <v>310500</v>
      </c>
      <c r="AX22" s="52">
        <v>310500</v>
      </c>
      <c r="AY22" s="52">
        <v>310500</v>
      </c>
    </row>
    <row r="24" spans="2:51" s="23" customFormat="1">
      <c r="B24" s="23">
        <v>4</v>
      </c>
      <c r="D24" s="24" t="s">
        <v>13</v>
      </c>
    </row>
    <row r="26" spans="2:51">
      <c r="D26" s="15" t="s">
        <v>13</v>
      </c>
      <c r="E26" s="25"/>
      <c r="F26" s="25"/>
      <c r="H26" s="27" t="s">
        <v>69</v>
      </c>
      <c r="L26" s="52">
        <f t="shared" ref="L26:AY26" si="29">L12</f>
        <v>444000</v>
      </c>
      <c r="M26" s="52">
        <f t="shared" si="29"/>
        <v>444000</v>
      </c>
      <c r="N26" s="52">
        <f t="shared" si="29"/>
        <v>444000</v>
      </c>
      <c r="O26" s="52">
        <f t="shared" si="29"/>
        <v>444000</v>
      </c>
      <c r="P26" s="52">
        <f t="shared" si="29"/>
        <v>444000</v>
      </c>
      <c r="Q26" s="52">
        <f t="shared" si="29"/>
        <v>654000</v>
      </c>
      <c r="R26" s="52">
        <f t="shared" si="29"/>
        <v>654000</v>
      </c>
      <c r="S26" s="52">
        <f t="shared" si="29"/>
        <v>654000</v>
      </c>
      <c r="T26" s="52">
        <f t="shared" si="29"/>
        <v>654000</v>
      </c>
      <c r="U26" s="52">
        <f t="shared" si="29"/>
        <v>654000</v>
      </c>
      <c r="V26" s="52">
        <f t="shared" si="29"/>
        <v>654000</v>
      </c>
      <c r="W26" s="52">
        <f t="shared" si="29"/>
        <v>654000</v>
      </c>
      <c r="X26" s="52">
        <f t="shared" si="29"/>
        <v>654000</v>
      </c>
      <c r="Y26" s="52">
        <f t="shared" si="29"/>
        <v>654000</v>
      </c>
      <c r="Z26" s="52">
        <f t="shared" si="29"/>
        <v>654000</v>
      </c>
      <c r="AA26" s="52">
        <f t="shared" si="29"/>
        <v>654000</v>
      </c>
      <c r="AB26" s="52">
        <f t="shared" si="29"/>
        <v>654000</v>
      </c>
      <c r="AC26" s="52">
        <f t="shared" si="29"/>
        <v>654000</v>
      </c>
      <c r="AD26" s="52">
        <f t="shared" si="29"/>
        <v>654000</v>
      </c>
      <c r="AE26" s="52">
        <f t="shared" si="29"/>
        <v>654000</v>
      </c>
      <c r="AF26" s="52">
        <f t="shared" si="29"/>
        <v>654000</v>
      </c>
      <c r="AG26" s="52">
        <f t="shared" si="29"/>
        <v>654000</v>
      </c>
      <c r="AH26" s="52">
        <f t="shared" si="29"/>
        <v>654000</v>
      </c>
      <c r="AI26" s="52">
        <f t="shared" si="29"/>
        <v>654000</v>
      </c>
      <c r="AJ26" s="52">
        <f t="shared" si="29"/>
        <v>654000</v>
      </c>
      <c r="AK26" s="52">
        <f t="shared" si="29"/>
        <v>654000</v>
      </c>
      <c r="AL26" s="52">
        <f t="shared" si="29"/>
        <v>654000</v>
      </c>
      <c r="AM26" s="52">
        <f t="shared" si="29"/>
        <v>654000</v>
      </c>
      <c r="AN26" s="52">
        <f t="shared" si="29"/>
        <v>654000</v>
      </c>
      <c r="AO26" s="52">
        <f t="shared" si="29"/>
        <v>654000</v>
      </c>
      <c r="AP26" s="52">
        <f t="shared" si="29"/>
        <v>654000</v>
      </c>
      <c r="AQ26" s="52">
        <f t="shared" si="29"/>
        <v>654000</v>
      </c>
      <c r="AR26" s="52">
        <f t="shared" si="29"/>
        <v>654000</v>
      </c>
      <c r="AS26" s="52">
        <f t="shared" si="29"/>
        <v>654000</v>
      </c>
      <c r="AT26" s="52">
        <f t="shared" si="29"/>
        <v>654000</v>
      </c>
      <c r="AU26" s="52">
        <f t="shared" si="29"/>
        <v>654000</v>
      </c>
      <c r="AV26" s="52">
        <f t="shared" si="29"/>
        <v>654000</v>
      </c>
      <c r="AW26" s="52">
        <f t="shared" si="29"/>
        <v>654000</v>
      </c>
      <c r="AX26" s="52">
        <f t="shared" si="29"/>
        <v>654000</v>
      </c>
      <c r="AY26" s="52">
        <f t="shared" si="29"/>
        <v>654000</v>
      </c>
    </row>
    <row r="27" spans="2:51">
      <c r="E27" s="25"/>
      <c r="F27" s="25"/>
      <c r="H27" s="27"/>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row>
    <row r="28" spans="2:51">
      <c r="D28" s="15" t="s">
        <v>60</v>
      </c>
      <c r="E28" s="25"/>
      <c r="F28" s="25"/>
      <c r="H28" s="27" t="s">
        <v>28</v>
      </c>
      <c r="L28" s="45">
        <v>4</v>
      </c>
      <c r="M28" s="45">
        <v>4</v>
      </c>
      <c r="N28" s="45">
        <v>4</v>
      </c>
      <c r="O28" s="45">
        <v>4</v>
      </c>
      <c r="P28" s="45">
        <v>4</v>
      </c>
      <c r="Q28" s="45">
        <v>6</v>
      </c>
      <c r="R28" s="45">
        <v>6</v>
      </c>
      <c r="S28" s="45">
        <v>6</v>
      </c>
      <c r="T28" s="45">
        <v>6</v>
      </c>
      <c r="U28" s="45">
        <v>6</v>
      </c>
      <c r="V28" s="45">
        <v>6</v>
      </c>
      <c r="W28" s="45">
        <v>6</v>
      </c>
      <c r="X28" s="45">
        <v>6</v>
      </c>
      <c r="Y28" s="45">
        <v>6</v>
      </c>
      <c r="Z28" s="45">
        <v>6</v>
      </c>
      <c r="AA28" s="45">
        <v>6</v>
      </c>
      <c r="AB28" s="45">
        <v>6</v>
      </c>
      <c r="AC28" s="45">
        <v>6</v>
      </c>
      <c r="AD28" s="45">
        <v>6</v>
      </c>
      <c r="AE28" s="45">
        <v>6</v>
      </c>
      <c r="AF28" s="45">
        <v>6</v>
      </c>
      <c r="AG28" s="45">
        <v>6</v>
      </c>
      <c r="AH28" s="45">
        <v>6</v>
      </c>
      <c r="AI28" s="45">
        <v>6</v>
      </c>
      <c r="AJ28" s="45">
        <v>6</v>
      </c>
      <c r="AK28" s="45">
        <v>6</v>
      </c>
      <c r="AL28" s="45">
        <v>6</v>
      </c>
      <c r="AM28" s="45">
        <v>6</v>
      </c>
      <c r="AN28" s="45">
        <v>6</v>
      </c>
      <c r="AO28" s="45">
        <v>6</v>
      </c>
      <c r="AP28" s="45">
        <v>6</v>
      </c>
      <c r="AQ28" s="45">
        <v>6</v>
      </c>
      <c r="AR28" s="45">
        <v>6</v>
      </c>
      <c r="AS28" s="45">
        <v>6</v>
      </c>
      <c r="AT28" s="45">
        <v>6</v>
      </c>
      <c r="AU28" s="45">
        <v>6</v>
      </c>
      <c r="AV28" s="45">
        <v>6</v>
      </c>
      <c r="AW28" s="45">
        <v>6</v>
      </c>
      <c r="AX28" s="45">
        <v>6</v>
      </c>
      <c r="AY28" s="45">
        <v>6</v>
      </c>
    </row>
    <row r="30" spans="2:51" s="23" customFormat="1">
      <c r="B30" s="23">
        <v>5</v>
      </c>
      <c r="D30" s="24" t="s">
        <v>16</v>
      </c>
    </row>
    <row r="32" spans="2:51">
      <c r="D32" s="15" t="s">
        <v>16</v>
      </c>
      <c r="E32" s="25"/>
      <c r="F32" s="25"/>
      <c r="H32" s="27" t="s">
        <v>69</v>
      </c>
      <c r="L32" s="52">
        <v>444000</v>
      </c>
      <c r="M32" s="52">
        <v>444000</v>
      </c>
      <c r="N32" s="52">
        <v>444000</v>
      </c>
      <c r="O32" s="52">
        <v>444000</v>
      </c>
      <c r="P32" s="52">
        <v>444000</v>
      </c>
      <c r="Q32" s="52">
        <v>654000</v>
      </c>
      <c r="R32" s="52">
        <v>654000</v>
      </c>
      <c r="S32" s="52">
        <v>654000</v>
      </c>
      <c r="T32" s="52">
        <v>654000</v>
      </c>
      <c r="U32" s="52">
        <v>654000</v>
      </c>
      <c r="V32" s="52">
        <v>654000</v>
      </c>
      <c r="W32" s="52">
        <v>654000</v>
      </c>
      <c r="X32" s="52">
        <v>654000</v>
      </c>
      <c r="Y32" s="52">
        <v>654000</v>
      </c>
      <c r="Z32" s="52">
        <v>654000</v>
      </c>
      <c r="AA32" s="52">
        <v>654000</v>
      </c>
      <c r="AB32" s="52">
        <v>654000</v>
      </c>
      <c r="AC32" s="52">
        <v>654000</v>
      </c>
      <c r="AD32" s="52">
        <v>654000</v>
      </c>
      <c r="AE32" s="52">
        <v>654000</v>
      </c>
      <c r="AF32" s="52">
        <v>654000</v>
      </c>
      <c r="AG32" s="52">
        <v>654000</v>
      </c>
      <c r="AH32" s="52">
        <v>654000</v>
      </c>
      <c r="AI32" s="52">
        <v>654000</v>
      </c>
      <c r="AJ32" s="52">
        <v>654000</v>
      </c>
      <c r="AK32" s="52">
        <v>654000</v>
      </c>
      <c r="AL32" s="52">
        <v>654000</v>
      </c>
      <c r="AM32" s="52">
        <v>654000</v>
      </c>
      <c r="AN32" s="52">
        <v>654000</v>
      </c>
      <c r="AO32" s="52">
        <v>654000</v>
      </c>
      <c r="AP32" s="52">
        <v>654000</v>
      </c>
      <c r="AQ32" s="52">
        <v>654000</v>
      </c>
      <c r="AR32" s="52">
        <v>654000</v>
      </c>
      <c r="AS32" s="52">
        <v>654000</v>
      </c>
      <c r="AT32" s="52">
        <v>654000</v>
      </c>
      <c r="AU32" s="52">
        <v>654000</v>
      </c>
      <c r="AV32" s="52">
        <v>654000</v>
      </c>
      <c r="AW32" s="52">
        <v>654000</v>
      </c>
      <c r="AX32" s="52">
        <v>654000</v>
      </c>
      <c r="AY32" s="52">
        <v>654000</v>
      </c>
    </row>
    <row r="33" spans="1:51">
      <c r="E33" s="25"/>
      <c r="F33" s="25"/>
      <c r="H33" s="27"/>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row>
    <row r="34" spans="1:51" s="21" customFormat="1" ht="13">
      <c r="A34" s="9">
        <v>2</v>
      </c>
      <c r="D34" s="21" t="s">
        <v>94</v>
      </c>
      <c r="H34" s="22"/>
      <c r="I34" s="22"/>
      <c r="J34" s="22"/>
      <c r="K34" s="22"/>
    </row>
    <row r="36" spans="1:51">
      <c r="D36" s="15" t="s">
        <v>64</v>
      </c>
      <c r="H36" s="27" t="s">
        <v>73</v>
      </c>
      <c r="I36" s="27"/>
      <c r="J36" s="28">
        <f>SUM(L36:AY36)</f>
        <v>0</v>
      </c>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c r="D37" s="15" t="s">
        <v>18</v>
      </c>
      <c r="H37" s="27" t="s">
        <v>74</v>
      </c>
      <c r="I37" s="27"/>
      <c r="J37" s="28">
        <f t="shared" ref="J37:J41" si="30">SUM(L37:AY37)</f>
        <v>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c r="D38" s="15" t="s">
        <v>19</v>
      </c>
      <c r="H38" s="27" t="s">
        <v>75</v>
      </c>
      <c r="I38" s="27"/>
      <c r="J38" s="28">
        <f t="shared" si="30"/>
        <v>0</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c r="D39" s="15" t="s">
        <v>21</v>
      </c>
      <c r="H39" s="27" t="s">
        <v>73</v>
      </c>
      <c r="I39" s="27"/>
      <c r="J39" s="28">
        <f t="shared" si="30"/>
        <v>0</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c r="D40" s="15" t="s">
        <v>63</v>
      </c>
      <c r="H40" s="27" t="s">
        <v>74</v>
      </c>
      <c r="I40" s="27"/>
      <c r="J40" s="28">
        <f t="shared" si="30"/>
        <v>0</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c r="D41" s="15" t="s">
        <v>20</v>
      </c>
      <c r="H41" s="27" t="s">
        <v>73</v>
      </c>
      <c r="I41" s="27"/>
      <c r="J41" s="28">
        <f t="shared" si="30"/>
        <v>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3" spans="1:51" s="21" customFormat="1" ht="13">
      <c r="A43" s="9">
        <v>3</v>
      </c>
      <c r="D43" s="21" t="s">
        <v>91</v>
      </c>
      <c r="H43" s="22"/>
      <c r="I43" s="22"/>
      <c r="J43" s="22"/>
      <c r="K43" s="22"/>
    </row>
    <row r="45" spans="1:51" s="23" customFormat="1">
      <c r="B45" s="23">
        <v>1</v>
      </c>
      <c r="D45" s="24" t="s">
        <v>95</v>
      </c>
    </row>
    <row r="47" spans="1:51">
      <c r="D47" s="26" t="s">
        <v>92</v>
      </c>
      <c r="H47" s="27" t="s">
        <v>17</v>
      </c>
      <c r="I47" s="27"/>
      <c r="J47" s="26">
        <f>SUM(L47:AY47)</f>
        <v>0</v>
      </c>
      <c r="L47" s="26">
        <f t="shared" ref="L47:AY47" si="31">SUM(L48:L53)</f>
        <v>0</v>
      </c>
      <c r="M47" s="26">
        <f t="shared" si="31"/>
        <v>0</v>
      </c>
      <c r="N47" s="26">
        <f t="shared" si="31"/>
        <v>0</v>
      </c>
      <c r="O47" s="26">
        <f t="shared" si="31"/>
        <v>0</v>
      </c>
      <c r="P47" s="26">
        <f t="shared" si="31"/>
        <v>0</v>
      </c>
      <c r="Q47" s="26">
        <f t="shared" si="31"/>
        <v>0</v>
      </c>
      <c r="R47" s="26">
        <f t="shared" si="31"/>
        <v>0</v>
      </c>
      <c r="S47" s="26">
        <f t="shared" si="31"/>
        <v>0</v>
      </c>
      <c r="T47" s="26">
        <f t="shared" si="31"/>
        <v>0</v>
      </c>
      <c r="U47" s="26">
        <f t="shared" si="31"/>
        <v>0</v>
      </c>
      <c r="V47" s="26">
        <f t="shared" si="31"/>
        <v>0</v>
      </c>
      <c r="W47" s="26">
        <f t="shared" si="31"/>
        <v>0</v>
      </c>
      <c r="X47" s="26">
        <f t="shared" si="31"/>
        <v>0</v>
      </c>
      <c r="Y47" s="26">
        <f t="shared" si="31"/>
        <v>0</v>
      </c>
      <c r="Z47" s="26">
        <f t="shared" si="31"/>
        <v>0</v>
      </c>
      <c r="AA47" s="26">
        <f t="shared" si="31"/>
        <v>0</v>
      </c>
      <c r="AB47" s="26">
        <f t="shared" si="31"/>
        <v>0</v>
      </c>
      <c r="AC47" s="26">
        <f t="shared" si="31"/>
        <v>0</v>
      </c>
      <c r="AD47" s="26">
        <f t="shared" si="31"/>
        <v>0</v>
      </c>
      <c r="AE47" s="26">
        <f t="shared" si="31"/>
        <v>0</v>
      </c>
      <c r="AF47" s="26">
        <f t="shared" si="31"/>
        <v>0</v>
      </c>
      <c r="AG47" s="26">
        <f t="shared" si="31"/>
        <v>0</v>
      </c>
      <c r="AH47" s="26">
        <f t="shared" si="31"/>
        <v>0</v>
      </c>
      <c r="AI47" s="26">
        <f t="shared" si="31"/>
        <v>0</v>
      </c>
      <c r="AJ47" s="26">
        <f t="shared" si="31"/>
        <v>0</v>
      </c>
      <c r="AK47" s="26">
        <f t="shared" si="31"/>
        <v>0</v>
      </c>
      <c r="AL47" s="26">
        <f t="shared" si="31"/>
        <v>0</v>
      </c>
      <c r="AM47" s="26">
        <f t="shared" si="31"/>
        <v>0</v>
      </c>
      <c r="AN47" s="26">
        <f t="shared" si="31"/>
        <v>0</v>
      </c>
      <c r="AO47" s="26">
        <f t="shared" si="31"/>
        <v>0</v>
      </c>
      <c r="AP47" s="26">
        <f t="shared" si="31"/>
        <v>0</v>
      </c>
      <c r="AQ47" s="26">
        <f t="shared" si="31"/>
        <v>0</v>
      </c>
      <c r="AR47" s="26">
        <f t="shared" si="31"/>
        <v>0</v>
      </c>
      <c r="AS47" s="26">
        <f t="shared" si="31"/>
        <v>0</v>
      </c>
      <c r="AT47" s="26">
        <f t="shared" si="31"/>
        <v>0</v>
      </c>
      <c r="AU47" s="26">
        <f t="shared" si="31"/>
        <v>0</v>
      </c>
      <c r="AV47" s="26">
        <f t="shared" si="31"/>
        <v>0</v>
      </c>
      <c r="AW47" s="26">
        <f t="shared" si="31"/>
        <v>0</v>
      </c>
      <c r="AX47" s="26">
        <f t="shared" si="31"/>
        <v>0</v>
      </c>
      <c r="AY47" s="26">
        <f t="shared" si="31"/>
        <v>0</v>
      </c>
    </row>
    <row r="48" spans="1:51">
      <c r="D48" s="15" t="s">
        <v>64</v>
      </c>
      <c r="H48" s="27" t="s">
        <v>73</v>
      </c>
      <c r="I48" s="27"/>
      <c r="J48" s="28">
        <f>SUM(L48:AY48)</f>
        <v>0</v>
      </c>
      <c r="L48" s="28">
        <f t="shared" ref="L48:AY48" si="32">L36*L12</f>
        <v>0</v>
      </c>
      <c r="M48" s="28">
        <f t="shared" si="32"/>
        <v>0</v>
      </c>
      <c r="N48" s="28">
        <f t="shared" si="32"/>
        <v>0</v>
      </c>
      <c r="O48" s="28">
        <f t="shared" si="32"/>
        <v>0</v>
      </c>
      <c r="P48" s="28">
        <f t="shared" si="32"/>
        <v>0</v>
      </c>
      <c r="Q48" s="28">
        <f t="shared" si="32"/>
        <v>0</v>
      </c>
      <c r="R48" s="28">
        <f t="shared" si="32"/>
        <v>0</v>
      </c>
      <c r="S48" s="28">
        <f t="shared" si="32"/>
        <v>0</v>
      </c>
      <c r="T48" s="28">
        <f t="shared" si="32"/>
        <v>0</v>
      </c>
      <c r="U48" s="28">
        <f t="shared" si="32"/>
        <v>0</v>
      </c>
      <c r="V48" s="28">
        <f t="shared" si="32"/>
        <v>0</v>
      </c>
      <c r="W48" s="28">
        <f t="shared" si="32"/>
        <v>0</v>
      </c>
      <c r="X48" s="28">
        <f t="shared" si="32"/>
        <v>0</v>
      </c>
      <c r="Y48" s="28">
        <f t="shared" si="32"/>
        <v>0</v>
      </c>
      <c r="Z48" s="28">
        <f t="shared" si="32"/>
        <v>0</v>
      </c>
      <c r="AA48" s="28">
        <f t="shared" si="32"/>
        <v>0</v>
      </c>
      <c r="AB48" s="28">
        <f t="shared" si="32"/>
        <v>0</v>
      </c>
      <c r="AC48" s="28">
        <f t="shared" si="32"/>
        <v>0</v>
      </c>
      <c r="AD48" s="28">
        <f t="shared" si="32"/>
        <v>0</v>
      </c>
      <c r="AE48" s="28">
        <f t="shared" si="32"/>
        <v>0</v>
      </c>
      <c r="AF48" s="28">
        <f t="shared" si="32"/>
        <v>0</v>
      </c>
      <c r="AG48" s="28">
        <f t="shared" si="32"/>
        <v>0</v>
      </c>
      <c r="AH48" s="28">
        <f t="shared" si="32"/>
        <v>0</v>
      </c>
      <c r="AI48" s="28">
        <f t="shared" si="32"/>
        <v>0</v>
      </c>
      <c r="AJ48" s="28">
        <f t="shared" si="32"/>
        <v>0</v>
      </c>
      <c r="AK48" s="28">
        <f t="shared" si="32"/>
        <v>0</v>
      </c>
      <c r="AL48" s="28">
        <f t="shared" si="32"/>
        <v>0</v>
      </c>
      <c r="AM48" s="28">
        <f t="shared" si="32"/>
        <v>0</v>
      </c>
      <c r="AN48" s="28">
        <f t="shared" si="32"/>
        <v>0</v>
      </c>
      <c r="AO48" s="28">
        <f t="shared" si="32"/>
        <v>0</v>
      </c>
      <c r="AP48" s="28">
        <f t="shared" si="32"/>
        <v>0</v>
      </c>
      <c r="AQ48" s="28">
        <f t="shared" si="32"/>
        <v>0</v>
      </c>
      <c r="AR48" s="28">
        <f t="shared" si="32"/>
        <v>0</v>
      </c>
      <c r="AS48" s="28">
        <f t="shared" si="32"/>
        <v>0</v>
      </c>
      <c r="AT48" s="28">
        <f t="shared" si="32"/>
        <v>0</v>
      </c>
      <c r="AU48" s="28">
        <f t="shared" si="32"/>
        <v>0</v>
      </c>
      <c r="AV48" s="28">
        <f t="shared" si="32"/>
        <v>0</v>
      </c>
      <c r="AW48" s="28">
        <f t="shared" si="32"/>
        <v>0</v>
      </c>
      <c r="AX48" s="28">
        <f t="shared" si="32"/>
        <v>0</v>
      </c>
      <c r="AY48" s="28">
        <f t="shared" si="32"/>
        <v>0</v>
      </c>
    </row>
    <row r="49" spans="2:51">
      <c r="D49" s="15" t="s">
        <v>18</v>
      </c>
      <c r="H49" s="27" t="s">
        <v>74</v>
      </c>
      <c r="I49" s="27"/>
      <c r="J49" s="28">
        <f t="shared" ref="J49:J53" si="33">SUM(L49:AY49)</f>
        <v>0</v>
      </c>
      <c r="L49" s="28">
        <f t="shared" ref="L49:AY49" si="34">L37*L18</f>
        <v>0</v>
      </c>
      <c r="M49" s="28">
        <f t="shared" si="34"/>
        <v>0</v>
      </c>
      <c r="N49" s="28">
        <f t="shared" si="34"/>
        <v>0</v>
      </c>
      <c r="O49" s="28">
        <f t="shared" si="34"/>
        <v>0</v>
      </c>
      <c r="P49" s="28">
        <f t="shared" si="34"/>
        <v>0</v>
      </c>
      <c r="Q49" s="28">
        <f t="shared" si="34"/>
        <v>0</v>
      </c>
      <c r="R49" s="28">
        <f t="shared" si="34"/>
        <v>0</v>
      </c>
      <c r="S49" s="28">
        <f t="shared" si="34"/>
        <v>0</v>
      </c>
      <c r="T49" s="28">
        <f t="shared" si="34"/>
        <v>0</v>
      </c>
      <c r="U49" s="28">
        <f t="shared" si="34"/>
        <v>0</v>
      </c>
      <c r="V49" s="28">
        <f t="shared" si="34"/>
        <v>0</v>
      </c>
      <c r="W49" s="28">
        <f t="shared" si="34"/>
        <v>0</v>
      </c>
      <c r="X49" s="28">
        <f t="shared" si="34"/>
        <v>0</v>
      </c>
      <c r="Y49" s="28">
        <f t="shared" si="34"/>
        <v>0</v>
      </c>
      <c r="Z49" s="28">
        <f t="shared" si="34"/>
        <v>0</v>
      </c>
      <c r="AA49" s="28">
        <f t="shared" si="34"/>
        <v>0</v>
      </c>
      <c r="AB49" s="28">
        <f t="shared" si="34"/>
        <v>0</v>
      </c>
      <c r="AC49" s="28">
        <f t="shared" si="34"/>
        <v>0</v>
      </c>
      <c r="AD49" s="28">
        <f t="shared" si="34"/>
        <v>0</v>
      </c>
      <c r="AE49" s="28">
        <f t="shared" si="34"/>
        <v>0</v>
      </c>
      <c r="AF49" s="28">
        <f t="shared" si="34"/>
        <v>0</v>
      </c>
      <c r="AG49" s="28">
        <f t="shared" si="34"/>
        <v>0</v>
      </c>
      <c r="AH49" s="28">
        <f t="shared" si="34"/>
        <v>0</v>
      </c>
      <c r="AI49" s="28">
        <f t="shared" si="34"/>
        <v>0</v>
      </c>
      <c r="AJ49" s="28">
        <f t="shared" si="34"/>
        <v>0</v>
      </c>
      <c r="AK49" s="28">
        <f t="shared" si="34"/>
        <v>0</v>
      </c>
      <c r="AL49" s="28">
        <f t="shared" si="34"/>
        <v>0</v>
      </c>
      <c r="AM49" s="28">
        <f t="shared" si="34"/>
        <v>0</v>
      </c>
      <c r="AN49" s="28">
        <f t="shared" si="34"/>
        <v>0</v>
      </c>
      <c r="AO49" s="28">
        <f t="shared" si="34"/>
        <v>0</v>
      </c>
      <c r="AP49" s="28">
        <f t="shared" si="34"/>
        <v>0</v>
      </c>
      <c r="AQ49" s="28">
        <f t="shared" si="34"/>
        <v>0</v>
      </c>
      <c r="AR49" s="28">
        <f t="shared" si="34"/>
        <v>0</v>
      </c>
      <c r="AS49" s="28">
        <f t="shared" si="34"/>
        <v>0</v>
      </c>
      <c r="AT49" s="28">
        <f t="shared" si="34"/>
        <v>0</v>
      </c>
      <c r="AU49" s="28">
        <f t="shared" si="34"/>
        <v>0</v>
      </c>
      <c r="AV49" s="28">
        <f t="shared" si="34"/>
        <v>0</v>
      </c>
      <c r="AW49" s="28">
        <f t="shared" si="34"/>
        <v>0</v>
      </c>
      <c r="AX49" s="28">
        <f t="shared" si="34"/>
        <v>0</v>
      </c>
      <c r="AY49" s="28">
        <f t="shared" si="34"/>
        <v>0</v>
      </c>
    </row>
    <row r="50" spans="2:51">
      <c r="D50" s="15" t="s">
        <v>19</v>
      </c>
      <c r="H50" s="27" t="s">
        <v>75</v>
      </c>
      <c r="I50" s="27"/>
      <c r="J50" s="28">
        <f t="shared" si="33"/>
        <v>0</v>
      </c>
      <c r="L50" s="28">
        <f t="shared" ref="L50:AY50" si="35">L38*L22</f>
        <v>0</v>
      </c>
      <c r="M50" s="28">
        <f t="shared" si="35"/>
        <v>0</v>
      </c>
      <c r="N50" s="28">
        <f t="shared" si="35"/>
        <v>0</v>
      </c>
      <c r="O50" s="28">
        <f t="shared" si="35"/>
        <v>0</v>
      </c>
      <c r="P50" s="28">
        <f t="shared" si="35"/>
        <v>0</v>
      </c>
      <c r="Q50" s="28">
        <f t="shared" si="35"/>
        <v>0</v>
      </c>
      <c r="R50" s="28">
        <f t="shared" si="35"/>
        <v>0</v>
      </c>
      <c r="S50" s="28">
        <f t="shared" si="35"/>
        <v>0</v>
      </c>
      <c r="T50" s="28">
        <f t="shared" si="35"/>
        <v>0</v>
      </c>
      <c r="U50" s="28">
        <f t="shared" si="35"/>
        <v>0</v>
      </c>
      <c r="V50" s="28">
        <f t="shared" si="35"/>
        <v>0</v>
      </c>
      <c r="W50" s="28">
        <f t="shared" si="35"/>
        <v>0</v>
      </c>
      <c r="X50" s="28">
        <f t="shared" si="35"/>
        <v>0</v>
      </c>
      <c r="Y50" s="28">
        <f t="shared" si="35"/>
        <v>0</v>
      </c>
      <c r="Z50" s="28">
        <f t="shared" si="35"/>
        <v>0</v>
      </c>
      <c r="AA50" s="28">
        <f t="shared" si="35"/>
        <v>0</v>
      </c>
      <c r="AB50" s="28">
        <f t="shared" si="35"/>
        <v>0</v>
      </c>
      <c r="AC50" s="28">
        <f t="shared" si="35"/>
        <v>0</v>
      </c>
      <c r="AD50" s="28">
        <f t="shared" si="35"/>
        <v>0</v>
      </c>
      <c r="AE50" s="28">
        <f t="shared" si="35"/>
        <v>0</v>
      </c>
      <c r="AF50" s="28">
        <f t="shared" si="35"/>
        <v>0</v>
      </c>
      <c r="AG50" s="28">
        <f t="shared" si="35"/>
        <v>0</v>
      </c>
      <c r="AH50" s="28">
        <f t="shared" si="35"/>
        <v>0</v>
      </c>
      <c r="AI50" s="28">
        <f t="shared" si="35"/>
        <v>0</v>
      </c>
      <c r="AJ50" s="28">
        <f t="shared" si="35"/>
        <v>0</v>
      </c>
      <c r="AK50" s="28">
        <f t="shared" si="35"/>
        <v>0</v>
      </c>
      <c r="AL50" s="28">
        <f t="shared" si="35"/>
        <v>0</v>
      </c>
      <c r="AM50" s="28">
        <f t="shared" si="35"/>
        <v>0</v>
      </c>
      <c r="AN50" s="28">
        <f t="shared" si="35"/>
        <v>0</v>
      </c>
      <c r="AO50" s="28">
        <f t="shared" si="35"/>
        <v>0</v>
      </c>
      <c r="AP50" s="28">
        <f t="shared" si="35"/>
        <v>0</v>
      </c>
      <c r="AQ50" s="28">
        <f t="shared" si="35"/>
        <v>0</v>
      </c>
      <c r="AR50" s="28">
        <f t="shared" si="35"/>
        <v>0</v>
      </c>
      <c r="AS50" s="28">
        <f t="shared" si="35"/>
        <v>0</v>
      </c>
      <c r="AT50" s="28">
        <f t="shared" si="35"/>
        <v>0</v>
      </c>
      <c r="AU50" s="28">
        <f t="shared" si="35"/>
        <v>0</v>
      </c>
      <c r="AV50" s="28">
        <f t="shared" si="35"/>
        <v>0</v>
      </c>
      <c r="AW50" s="28">
        <f t="shared" si="35"/>
        <v>0</v>
      </c>
      <c r="AX50" s="28">
        <f t="shared" si="35"/>
        <v>0</v>
      </c>
      <c r="AY50" s="28">
        <f t="shared" si="35"/>
        <v>0</v>
      </c>
    </row>
    <row r="51" spans="2:51">
      <c r="D51" s="15" t="s">
        <v>21</v>
      </c>
      <c r="H51" s="27" t="s">
        <v>73</v>
      </c>
      <c r="I51" s="27"/>
      <c r="J51" s="28">
        <f t="shared" si="33"/>
        <v>0</v>
      </c>
      <c r="L51" s="28">
        <f t="shared" ref="L51:AY51" si="36">L39*L26</f>
        <v>0</v>
      </c>
      <c r="M51" s="28">
        <f t="shared" si="36"/>
        <v>0</v>
      </c>
      <c r="N51" s="28">
        <f t="shared" si="36"/>
        <v>0</v>
      </c>
      <c r="O51" s="28">
        <f t="shared" si="36"/>
        <v>0</v>
      </c>
      <c r="P51" s="28">
        <f t="shared" si="36"/>
        <v>0</v>
      </c>
      <c r="Q51" s="28">
        <f t="shared" si="36"/>
        <v>0</v>
      </c>
      <c r="R51" s="28">
        <f t="shared" si="36"/>
        <v>0</v>
      </c>
      <c r="S51" s="28">
        <f t="shared" si="36"/>
        <v>0</v>
      </c>
      <c r="T51" s="28">
        <f t="shared" si="36"/>
        <v>0</v>
      </c>
      <c r="U51" s="28">
        <f t="shared" si="36"/>
        <v>0</v>
      </c>
      <c r="V51" s="28">
        <f t="shared" si="36"/>
        <v>0</v>
      </c>
      <c r="W51" s="28">
        <f t="shared" si="36"/>
        <v>0</v>
      </c>
      <c r="X51" s="28">
        <f t="shared" si="36"/>
        <v>0</v>
      </c>
      <c r="Y51" s="28">
        <f t="shared" si="36"/>
        <v>0</v>
      </c>
      <c r="Z51" s="28">
        <f t="shared" si="36"/>
        <v>0</v>
      </c>
      <c r="AA51" s="28">
        <f t="shared" si="36"/>
        <v>0</v>
      </c>
      <c r="AB51" s="28">
        <f t="shared" si="36"/>
        <v>0</v>
      </c>
      <c r="AC51" s="28">
        <f t="shared" si="36"/>
        <v>0</v>
      </c>
      <c r="AD51" s="28">
        <f t="shared" si="36"/>
        <v>0</v>
      </c>
      <c r="AE51" s="28">
        <f t="shared" si="36"/>
        <v>0</v>
      </c>
      <c r="AF51" s="28">
        <f t="shared" si="36"/>
        <v>0</v>
      </c>
      <c r="AG51" s="28">
        <f t="shared" si="36"/>
        <v>0</v>
      </c>
      <c r="AH51" s="28">
        <f t="shared" si="36"/>
        <v>0</v>
      </c>
      <c r="AI51" s="28">
        <f t="shared" si="36"/>
        <v>0</v>
      </c>
      <c r="AJ51" s="28">
        <f t="shared" si="36"/>
        <v>0</v>
      </c>
      <c r="AK51" s="28">
        <f t="shared" si="36"/>
        <v>0</v>
      </c>
      <c r="AL51" s="28">
        <f t="shared" si="36"/>
        <v>0</v>
      </c>
      <c r="AM51" s="28">
        <f t="shared" si="36"/>
        <v>0</v>
      </c>
      <c r="AN51" s="28">
        <f t="shared" si="36"/>
        <v>0</v>
      </c>
      <c r="AO51" s="28">
        <f t="shared" si="36"/>
        <v>0</v>
      </c>
      <c r="AP51" s="28">
        <f t="shared" si="36"/>
        <v>0</v>
      </c>
      <c r="AQ51" s="28">
        <f t="shared" si="36"/>
        <v>0</v>
      </c>
      <c r="AR51" s="28">
        <f t="shared" si="36"/>
        <v>0</v>
      </c>
      <c r="AS51" s="28">
        <f t="shared" si="36"/>
        <v>0</v>
      </c>
      <c r="AT51" s="28">
        <f t="shared" si="36"/>
        <v>0</v>
      </c>
      <c r="AU51" s="28">
        <f t="shared" si="36"/>
        <v>0</v>
      </c>
      <c r="AV51" s="28">
        <f t="shared" si="36"/>
        <v>0</v>
      </c>
      <c r="AW51" s="28">
        <f t="shared" si="36"/>
        <v>0</v>
      </c>
      <c r="AX51" s="28">
        <f t="shared" si="36"/>
        <v>0</v>
      </c>
      <c r="AY51" s="28">
        <f t="shared" si="36"/>
        <v>0</v>
      </c>
    </row>
    <row r="52" spans="2:51">
      <c r="D52" s="15" t="s">
        <v>63</v>
      </c>
      <c r="H52" s="27" t="s">
        <v>74</v>
      </c>
      <c r="I52" s="27"/>
      <c r="J52" s="28">
        <f t="shared" si="33"/>
        <v>0</v>
      </c>
      <c r="L52" s="28">
        <f t="shared" ref="L52:AY52" si="37">L40*L28</f>
        <v>0</v>
      </c>
      <c r="M52" s="28">
        <f t="shared" si="37"/>
        <v>0</v>
      </c>
      <c r="N52" s="28">
        <f t="shared" si="37"/>
        <v>0</v>
      </c>
      <c r="O52" s="28">
        <f t="shared" si="37"/>
        <v>0</v>
      </c>
      <c r="P52" s="28">
        <f t="shared" si="37"/>
        <v>0</v>
      </c>
      <c r="Q52" s="28">
        <f t="shared" si="37"/>
        <v>0</v>
      </c>
      <c r="R52" s="28">
        <f t="shared" si="37"/>
        <v>0</v>
      </c>
      <c r="S52" s="28">
        <f t="shared" si="37"/>
        <v>0</v>
      </c>
      <c r="T52" s="28">
        <f t="shared" si="37"/>
        <v>0</v>
      </c>
      <c r="U52" s="28">
        <f t="shared" si="37"/>
        <v>0</v>
      </c>
      <c r="V52" s="28">
        <f t="shared" si="37"/>
        <v>0</v>
      </c>
      <c r="W52" s="28">
        <f t="shared" si="37"/>
        <v>0</v>
      </c>
      <c r="X52" s="28">
        <f t="shared" si="37"/>
        <v>0</v>
      </c>
      <c r="Y52" s="28">
        <f t="shared" si="37"/>
        <v>0</v>
      </c>
      <c r="Z52" s="28">
        <f t="shared" si="37"/>
        <v>0</v>
      </c>
      <c r="AA52" s="28">
        <f t="shared" si="37"/>
        <v>0</v>
      </c>
      <c r="AB52" s="28">
        <f t="shared" si="37"/>
        <v>0</v>
      </c>
      <c r="AC52" s="28">
        <f t="shared" si="37"/>
        <v>0</v>
      </c>
      <c r="AD52" s="28">
        <f t="shared" si="37"/>
        <v>0</v>
      </c>
      <c r="AE52" s="28">
        <f t="shared" si="37"/>
        <v>0</v>
      </c>
      <c r="AF52" s="28">
        <f t="shared" si="37"/>
        <v>0</v>
      </c>
      <c r="AG52" s="28">
        <f t="shared" si="37"/>
        <v>0</v>
      </c>
      <c r="AH52" s="28">
        <f t="shared" si="37"/>
        <v>0</v>
      </c>
      <c r="AI52" s="28">
        <f t="shared" si="37"/>
        <v>0</v>
      </c>
      <c r="AJ52" s="28">
        <f t="shared" si="37"/>
        <v>0</v>
      </c>
      <c r="AK52" s="28">
        <f t="shared" si="37"/>
        <v>0</v>
      </c>
      <c r="AL52" s="28">
        <f t="shared" si="37"/>
        <v>0</v>
      </c>
      <c r="AM52" s="28">
        <f t="shared" si="37"/>
        <v>0</v>
      </c>
      <c r="AN52" s="28">
        <f t="shared" si="37"/>
        <v>0</v>
      </c>
      <c r="AO52" s="28">
        <f t="shared" si="37"/>
        <v>0</v>
      </c>
      <c r="AP52" s="28">
        <f t="shared" si="37"/>
        <v>0</v>
      </c>
      <c r="AQ52" s="28">
        <f t="shared" si="37"/>
        <v>0</v>
      </c>
      <c r="AR52" s="28">
        <f t="shared" si="37"/>
        <v>0</v>
      </c>
      <c r="AS52" s="28">
        <f t="shared" si="37"/>
        <v>0</v>
      </c>
      <c r="AT52" s="28">
        <f t="shared" si="37"/>
        <v>0</v>
      </c>
      <c r="AU52" s="28">
        <f t="shared" si="37"/>
        <v>0</v>
      </c>
      <c r="AV52" s="28">
        <f t="shared" si="37"/>
        <v>0</v>
      </c>
      <c r="AW52" s="28">
        <f t="shared" si="37"/>
        <v>0</v>
      </c>
      <c r="AX52" s="28">
        <f t="shared" si="37"/>
        <v>0</v>
      </c>
      <c r="AY52" s="28">
        <f t="shared" si="37"/>
        <v>0</v>
      </c>
    </row>
    <row r="53" spans="2:51">
      <c r="D53" s="15" t="s">
        <v>20</v>
      </c>
      <c r="H53" s="27" t="s">
        <v>73</v>
      </c>
      <c r="I53" s="27"/>
      <c r="J53" s="28">
        <f t="shared" si="33"/>
        <v>0</v>
      </c>
      <c r="L53" s="28">
        <f t="shared" ref="L53:AY53" si="38">L41*L32</f>
        <v>0</v>
      </c>
      <c r="M53" s="28">
        <f t="shared" si="38"/>
        <v>0</v>
      </c>
      <c r="N53" s="28">
        <f t="shared" si="38"/>
        <v>0</v>
      </c>
      <c r="O53" s="28">
        <f t="shared" si="38"/>
        <v>0</v>
      </c>
      <c r="P53" s="28">
        <f t="shared" si="38"/>
        <v>0</v>
      </c>
      <c r="Q53" s="28">
        <f t="shared" si="38"/>
        <v>0</v>
      </c>
      <c r="R53" s="28">
        <f t="shared" si="38"/>
        <v>0</v>
      </c>
      <c r="S53" s="28">
        <f t="shared" si="38"/>
        <v>0</v>
      </c>
      <c r="T53" s="28">
        <f t="shared" si="38"/>
        <v>0</v>
      </c>
      <c r="U53" s="28">
        <f t="shared" si="38"/>
        <v>0</v>
      </c>
      <c r="V53" s="28">
        <f t="shared" si="38"/>
        <v>0</v>
      </c>
      <c r="W53" s="28">
        <f t="shared" si="38"/>
        <v>0</v>
      </c>
      <c r="X53" s="28">
        <f t="shared" si="38"/>
        <v>0</v>
      </c>
      <c r="Y53" s="28">
        <f t="shared" si="38"/>
        <v>0</v>
      </c>
      <c r="Z53" s="28">
        <f t="shared" si="38"/>
        <v>0</v>
      </c>
      <c r="AA53" s="28">
        <f t="shared" si="38"/>
        <v>0</v>
      </c>
      <c r="AB53" s="28">
        <f t="shared" si="38"/>
        <v>0</v>
      </c>
      <c r="AC53" s="28">
        <f t="shared" si="38"/>
        <v>0</v>
      </c>
      <c r="AD53" s="28">
        <f t="shared" si="38"/>
        <v>0</v>
      </c>
      <c r="AE53" s="28">
        <f t="shared" si="38"/>
        <v>0</v>
      </c>
      <c r="AF53" s="28">
        <f t="shared" si="38"/>
        <v>0</v>
      </c>
      <c r="AG53" s="28">
        <f t="shared" si="38"/>
        <v>0</v>
      </c>
      <c r="AH53" s="28">
        <f t="shared" si="38"/>
        <v>0</v>
      </c>
      <c r="AI53" s="28">
        <f t="shared" si="38"/>
        <v>0</v>
      </c>
      <c r="AJ53" s="28">
        <f t="shared" si="38"/>
        <v>0</v>
      </c>
      <c r="AK53" s="28">
        <f t="shared" si="38"/>
        <v>0</v>
      </c>
      <c r="AL53" s="28">
        <f t="shared" si="38"/>
        <v>0</v>
      </c>
      <c r="AM53" s="28">
        <f t="shared" si="38"/>
        <v>0</v>
      </c>
      <c r="AN53" s="28">
        <f t="shared" si="38"/>
        <v>0</v>
      </c>
      <c r="AO53" s="28">
        <f t="shared" si="38"/>
        <v>0</v>
      </c>
      <c r="AP53" s="28">
        <f t="shared" si="38"/>
        <v>0</v>
      </c>
      <c r="AQ53" s="28">
        <f t="shared" si="38"/>
        <v>0</v>
      </c>
      <c r="AR53" s="28">
        <f t="shared" si="38"/>
        <v>0</v>
      </c>
      <c r="AS53" s="28">
        <f t="shared" si="38"/>
        <v>0</v>
      </c>
      <c r="AT53" s="28">
        <f t="shared" si="38"/>
        <v>0</v>
      </c>
      <c r="AU53" s="28">
        <f t="shared" si="38"/>
        <v>0</v>
      </c>
      <c r="AV53" s="28">
        <f t="shared" si="38"/>
        <v>0</v>
      </c>
      <c r="AW53" s="28">
        <f t="shared" si="38"/>
        <v>0</v>
      </c>
      <c r="AX53" s="28">
        <f t="shared" si="38"/>
        <v>0</v>
      </c>
      <c r="AY53" s="28">
        <f t="shared" si="38"/>
        <v>0</v>
      </c>
    </row>
    <row r="55" spans="2:51" s="23" customFormat="1">
      <c r="B55" s="23">
        <v>2</v>
      </c>
      <c r="D55" s="24" t="s">
        <v>101</v>
      </c>
    </row>
    <row r="57" spans="2:51">
      <c r="D57" s="26" t="str">
        <f>D55</f>
        <v>Part de charges liées à l'activité de la maintenance sur le prix total de vente</v>
      </c>
      <c r="J57" s="26">
        <f>SUM(L57:AY57)</f>
        <v>0</v>
      </c>
      <c r="L57" s="26">
        <f>SUM(L58:L63)</f>
        <v>0</v>
      </c>
      <c r="M57" s="26">
        <f t="shared" ref="M57:Z57" si="39">SUM(M58:M63)</f>
        <v>0</v>
      </c>
      <c r="N57" s="26">
        <f t="shared" si="39"/>
        <v>0</v>
      </c>
      <c r="O57" s="26">
        <f t="shared" si="39"/>
        <v>0</v>
      </c>
      <c r="P57" s="26">
        <f t="shared" si="39"/>
        <v>0</v>
      </c>
      <c r="Q57" s="26">
        <f t="shared" si="39"/>
        <v>0</v>
      </c>
      <c r="R57" s="26">
        <f t="shared" si="39"/>
        <v>0</v>
      </c>
      <c r="S57" s="26">
        <f t="shared" si="39"/>
        <v>0</v>
      </c>
      <c r="T57" s="26">
        <f t="shared" si="39"/>
        <v>0</v>
      </c>
      <c r="U57" s="26">
        <f t="shared" si="39"/>
        <v>0</v>
      </c>
      <c r="V57" s="26">
        <f t="shared" si="39"/>
        <v>0</v>
      </c>
      <c r="W57" s="26">
        <f t="shared" si="39"/>
        <v>0</v>
      </c>
      <c r="X57" s="26">
        <f t="shared" si="39"/>
        <v>0</v>
      </c>
      <c r="Y57" s="26">
        <f t="shared" si="39"/>
        <v>0</v>
      </c>
      <c r="Z57" s="26">
        <f t="shared" si="39"/>
        <v>0</v>
      </c>
      <c r="AA57" s="26">
        <f t="shared" ref="AA57" si="40">SUM(AA58:AA63)</f>
        <v>0</v>
      </c>
      <c r="AB57" s="26">
        <f t="shared" ref="AB57" si="41">SUM(AB58:AB63)</f>
        <v>0</v>
      </c>
      <c r="AC57" s="26">
        <f t="shared" ref="AC57" si="42">SUM(AC58:AC63)</f>
        <v>0</v>
      </c>
      <c r="AD57" s="26">
        <f t="shared" ref="AD57" si="43">SUM(AD58:AD63)</f>
        <v>0</v>
      </c>
      <c r="AE57" s="26">
        <f t="shared" ref="AE57" si="44">SUM(AE58:AE63)</f>
        <v>0</v>
      </c>
      <c r="AF57" s="26">
        <f t="shared" ref="AF57" si="45">SUM(AF58:AF63)</f>
        <v>0</v>
      </c>
      <c r="AG57" s="26">
        <f t="shared" ref="AG57" si="46">SUM(AG58:AG63)</f>
        <v>0</v>
      </c>
      <c r="AH57" s="26">
        <f t="shared" ref="AH57" si="47">SUM(AH58:AH63)</f>
        <v>0</v>
      </c>
      <c r="AI57" s="26">
        <f t="shared" ref="AI57" si="48">SUM(AI58:AI63)</f>
        <v>0</v>
      </c>
      <c r="AJ57" s="26">
        <f t="shared" ref="AJ57" si="49">SUM(AJ58:AJ63)</f>
        <v>0</v>
      </c>
      <c r="AK57" s="26">
        <f t="shared" ref="AK57" si="50">SUM(AK58:AK63)</f>
        <v>0</v>
      </c>
      <c r="AL57" s="26">
        <f t="shared" ref="AL57" si="51">SUM(AL58:AL63)</f>
        <v>0</v>
      </c>
      <c r="AM57" s="26">
        <f t="shared" ref="AM57" si="52">SUM(AM58:AM63)</f>
        <v>0</v>
      </c>
      <c r="AN57" s="26">
        <f t="shared" ref="AN57" si="53">SUM(AN58:AN63)</f>
        <v>0</v>
      </c>
      <c r="AO57" s="26">
        <f t="shared" ref="AO57:AX57" si="54">SUM(AO58:AO63)</f>
        <v>0</v>
      </c>
      <c r="AP57" s="26">
        <f t="shared" si="54"/>
        <v>0</v>
      </c>
      <c r="AQ57" s="26">
        <f t="shared" si="54"/>
        <v>0</v>
      </c>
      <c r="AR57" s="26">
        <f t="shared" si="54"/>
        <v>0</v>
      </c>
      <c r="AS57" s="26">
        <f t="shared" si="54"/>
        <v>0</v>
      </c>
      <c r="AT57" s="26">
        <f t="shared" si="54"/>
        <v>0</v>
      </c>
      <c r="AU57" s="26">
        <f t="shared" si="54"/>
        <v>0</v>
      </c>
      <c r="AV57" s="26">
        <f t="shared" si="54"/>
        <v>0</v>
      </c>
      <c r="AW57" s="26">
        <f t="shared" si="54"/>
        <v>0</v>
      </c>
      <c r="AX57" s="26">
        <f t="shared" si="54"/>
        <v>0</v>
      </c>
      <c r="AY57" s="26">
        <f t="shared" ref="AY57" si="55">SUM(AY58:AY63)</f>
        <v>0</v>
      </c>
    </row>
    <row r="58" spans="2:51">
      <c r="D58" s="15" t="s">
        <v>93</v>
      </c>
      <c r="H58" s="27" t="s">
        <v>72</v>
      </c>
      <c r="J58" s="28">
        <f>SUM(L58:AY58)</f>
        <v>0</v>
      </c>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2:51">
      <c r="D59" s="15" t="s">
        <v>31</v>
      </c>
      <c r="H59" s="27" t="s">
        <v>72</v>
      </c>
      <c r="J59" s="28">
        <f>SUM(L59:AY59)</f>
        <v>0</v>
      </c>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2:51">
      <c r="D60" s="15" t="s">
        <v>32</v>
      </c>
      <c r="H60" s="27" t="s">
        <v>72</v>
      </c>
      <c r="J60" s="28">
        <f t="shared" ref="J60:J63" si="56">SUM(L60:AY60)</f>
        <v>0</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2:51">
      <c r="D61" s="15" t="s">
        <v>33</v>
      </c>
      <c r="H61" s="27" t="s">
        <v>72</v>
      </c>
      <c r="J61" s="28">
        <f t="shared" si="56"/>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2:51">
      <c r="D62" s="15" t="s">
        <v>35</v>
      </c>
      <c r="H62" s="27" t="s">
        <v>72</v>
      </c>
      <c r="J62" s="28">
        <f t="shared" si="56"/>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2:51">
      <c r="D63" s="15" t="s">
        <v>34</v>
      </c>
      <c r="H63" s="27" t="s">
        <v>72</v>
      </c>
      <c r="J63" s="28">
        <f t="shared" si="56"/>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5" spans="1:51" s="23" customFormat="1">
      <c r="B65" s="23">
        <v>3</v>
      </c>
      <c r="D65" s="24" t="s">
        <v>102</v>
      </c>
    </row>
    <row r="67" spans="1:51">
      <c r="D67" s="26" t="str">
        <f>D65</f>
        <v>Part de charges de structure sur le prix total de vente</v>
      </c>
      <c r="H67" s="27" t="s">
        <v>72</v>
      </c>
      <c r="J67" s="26">
        <f>SUM(L67:AY67)</f>
        <v>0</v>
      </c>
      <c r="L67" s="26">
        <f>SUM(L68:L69)</f>
        <v>0</v>
      </c>
      <c r="M67" s="26">
        <f t="shared" ref="M67:Z67" si="57">SUM(M68:M69)</f>
        <v>0</v>
      </c>
      <c r="N67" s="26">
        <f t="shared" si="57"/>
        <v>0</v>
      </c>
      <c r="O67" s="26">
        <f t="shared" si="57"/>
        <v>0</v>
      </c>
      <c r="P67" s="26">
        <f t="shared" si="57"/>
        <v>0</v>
      </c>
      <c r="Q67" s="26">
        <f t="shared" si="57"/>
        <v>0</v>
      </c>
      <c r="R67" s="26">
        <f t="shared" si="57"/>
        <v>0</v>
      </c>
      <c r="S67" s="26">
        <f t="shared" si="57"/>
        <v>0</v>
      </c>
      <c r="T67" s="26">
        <f t="shared" si="57"/>
        <v>0</v>
      </c>
      <c r="U67" s="26">
        <f t="shared" si="57"/>
        <v>0</v>
      </c>
      <c r="V67" s="26">
        <f t="shared" si="57"/>
        <v>0</v>
      </c>
      <c r="W67" s="26">
        <f t="shared" si="57"/>
        <v>0</v>
      </c>
      <c r="X67" s="26">
        <f t="shared" si="57"/>
        <v>0</v>
      </c>
      <c r="Y67" s="26">
        <f t="shared" si="57"/>
        <v>0</v>
      </c>
      <c r="Z67" s="26">
        <f t="shared" si="57"/>
        <v>0</v>
      </c>
      <c r="AA67" s="26">
        <f t="shared" ref="AA67:AO67" si="58">SUM(AA68:AA69)</f>
        <v>0</v>
      </c>
      <c r="AB67" s="26">
        <f t="shared" si="58"/>
        <v>0</v>
      </c>
      <c r="AC67" s="26">
        <f t="shared" si="58"/>
        <v>0</v>
      </c>
      <c r="AD67" s="26">
        <f t="shared" si="58"/>
        <v>0</v>
      </c>
      <c r="AE67" s="26">
        <f t="shared" si="58"/>
        <v>0</v>
      </c>
      <c r="AF67" s="26">
        <f t="shared" si="58"/>
        <v>0</v>
      </c>
      <c r="AG67" s="26">
        <f t="shared" si="58"/>
        <v>0</v>
      </c>
      <c r="AH67" s="26">
        <f t="shared" si="58"/>
        <v>0</v>
      </c>
      <c r="AI67" s="26">
        <f t="shared" si="58"/>
        <v>0</v>
      </c>
      <c r="AJ67" s="26">
        <f t="shared" si="58"/>
        <v>0</v>
      </c>
      <c r="AK67" s="26">
        <f t="shared" si="58"/>
        <v>0</v>
      </c>
      <c r="AL67" s="26">
        <f t="shared" si="58"/>
        <v>0</v>
      </c>
      <c r="AM67" s="26">
        <f t="shared" si="58"/>
        <v>0</v>
      </c>
      <c r="AN67" s="26">
        <f t="shared" si="58"/>
        <v>0</v>
      </c>
      <c r="AO67" s="26">
        <f t="shared" si="58"/>
        <v>0</v>
      </c>
      <c r="AP67" s="26">
        <f t="shared" ref="AP67:AY67" si="59">SUM(AP68:AP69)</f>
        <v>0</v>
      </c>
      <c r="AQ67" s="26">
        <f t="shared" si="59"/>
        <v>0</v>
      </c>
      <c r="AR67" s="26">
        <f t="shared" si="59"/>
        <v>0</v>
      </c>
      <c r="AS67" s="26">
        <f t="shared" si="59"/>
        <v>0</v>
      </c>
      <c r="AT67" s="26">
        <f t="shared" si="59"/>
        <v>0</v>
      </c>
      <c r="AU67" s="26">
        <f t="shared" si="59"/>
        <v>0</v>
      </c>
      <c r="AV67" s="26">
        <f t="shared" si="59"/>
        <v>0</v>
      </c>
      <c r="AW67" s="26">
        <f t="shared" si="59"/>
        <v>0</v>
      </c>
      <c r="AX67" s="26">
        <f t="shared" si="59"/>
        <v>0</v>
      </c>
      <c r="AY67" s="26">
        <f t="shared" si="59"/>
        <v>0</v>
      </c>
    </row>
    <row r="68" spans="1:51">
      <c r="D68" s="15" t="s">
        <v>36</v>
      </c>
      <c r="H68" s="27" t="s">
        <v>72</v>
      </c>
      <c r="J68" s="28">
        <f>SUM(L68:AY68)</f>
        <v>0</v>
      </c>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c r="D69" s="15" t="s">
        <v>37</v>
      </c>
      <c r="H69" s="27" t="s">
        <v>72</v>
      </c>
      <c r="J69" s="28">
        <f>SUM(L69:AY69)</f>
        <v>0</v>
      </c>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1" spans="1:51" s="23" customFormat="1">
      <c r="B71" s="23">
        <v>4</v>
      </c>
      <c r="D71" s="24" t="s">
        <v>103</v>
      </c>
    </row>
    <row r="73" spans="1:51">
      <c r="D73" s="26" t="str">
        <f>D71</f>
        <v>Par de marges et aléas sur le prix total de vente</v>
      </c>
      <c r="H73" s="27" t="s">
        <v>72</v>
      </c>
      <c r="J73" s="26">
        <f>SUM(L73:AY73)</f>
        <v>0</v>
      </c>
      <c r="L73" s="26">
        <f>SUM(L74:L75)</f>
        <v>0</v>
      </c>
      <c r="M73" s="26">
        <f t="shared" ref="M73:Z73" si="60">SUM(M74:M75)</f>
        <v>0</v>
      </c>
      <c r="N73" s="26">
        <f t="shared" si="60"/>
        <v>0</v>
      </c>
      <c r="O73" s="26">
        <f t="shared" si="60"/>
        <v>0</v>
      </c>
      <c r="P73" s="26">
        <f t="shared" si="60"/>
        <v>0</v>
      </c>
      <c r="Q73" s="26">
        <f t="shared" si="60"/>
        <v>0</v>
      </c>
      <c r="R73" s="26">
        <f t="shared" si="60"/>
        <v>0</v>
      </c>
      <c r="S73" s="26">
        <f t="shared" si="60"/>
        <v>0</v>
      </c>
      <c r="T73" s="26">
        <f t="shared" si="60"/>
        <v>0</v>
      </c>
      <c r="U73" s="26">
        <f t="shared" si="60"/>
        <v>0</v>
      </c>
      <c r="V73" s="26">
        <f t="shared" si="60"/>
        <v>0</v>
      </c>
      <c r="W73" s="26">
        <f t="shared" si="60"/>
        <v>0</v>
      </c>
      <c r="X73" s="26">
        <f t="shared" si="60"/>
        <v>0</v>
      </c>
      <c r="Y73" s="26">
        <f t="shared" si="60"/>
        <v>0</v>
      </c>
      <c r="Z73" s="26">
        <f t="shared" si="60"/>
        <v>0</v>
      </c>
      <c r="AA73" s="26">
        <f t="shared" ref="AA73:AO73" si="61">SUM(AA74:AA75)</f>
        <v>0</v>
      </c>
      <c r="AB73" s="26">
        <f t="shared" si="61"/>
        <v>0</v>
      </c>
      <c r="AC73" s="26">
        <f t="shared" si="61"/>
        <v>0</v>
      </c>
      <c r="AD73" s="26">
        <f t="shared" si="61"/>
        <v>0</v>
      </c>
      <c r="AE73" s="26">
        <f t="shared" si="61"/>
        <v>0</v>
      </c>
      <c r="AF73" s="26">
        <f t="shared" si="61"/>
        <v>0</v>
      </c>
      <c r="AG73" s="26">
        <f t="shared" si="61"/>
        <v>0</v>
      </c>
      <c r="AH73" s="26">
        <f t="shared" si="61"/>
        <v>0</v>
      </c>
      <c r="AI73" s="26">
        <f t="shared" si="61"/>
        <v>0</v>
      </c>
      <c r="AJ73" s="26">
        <f t="shared" si="61"/>
        <v>0</v>
      </c>
      <c r="AK73" s="26">
        <f t="shared" si="61"/>
        <v>0</v>
      </c>
      <c r="AL73" s="26">
        <f t="shared" si="61"/>
        <v>0</v>
      </c>
      <c r="AM73" s="26">
        <f t="shared" si="61"/>
        <v>0</v>
      </c>
      <c r="AN73" s="26">
        <f t="shared" si="61"/>
        <v>0</v>
      </c>
      <c r="AO73" s="26">
        <f t="shared" si="61"/>
        <v>0</v>
      </c>
      <c r="AP73" s="26">
        <f t="shared" ref="AP73:AY73" si="62">SUM(AP74:AP75)</f>
        <v>0</v>
      </c>
      <c r="AQ73" s="26">
        <f t="shared" si="62"/>
        <v>0</v>
      </c>
      <c r="AR73" s="26">
        <f t="shared" si="62"/>
        <v>0</v>
      </c>
      <c r="AS73" s="26">
        <f t="shared" si="62"/>
        <v>0</v>
      </c>
      <c r="AT73" s="26">
        <f t="shared" si="62"/>
        <v>0</v>
      </c>
      <c r="AU73" s="26">
        <f t="shared" si="62"/>
        <v>0</v>
      </c>
      <c r="AV73" s="26">
        <f t="shared" si="62"/>
        <v>0</v>
      </c>
      <c r="AW73" s="26">
        <f t="shared" si="62"/>
        <v>0</v>
      </c>
      <c r="AX73" s="26">
        <f t="shared" si="62"/>
        <v>0</v>
      </c>
      <c r="AY73" s="26">
        <f t="shared" si="62"/>
        <v>0</v>
      </c>
    </row>
    <row r="74" spans="1:51">
      <c r="D74" s="15" t="s">
        <v>22</v>
      </c>
      <c r="H74" s="27" t="s">
        <v>72</v>
      </c>
      <c r="J74" s="28">
        <f>SUM(L74:AY74)</f>
        <v>0</v>
      </c>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c r="D75" s="15" t="s">
        <v>23</v>
      </c>
      <c r="H75" s="27" t="s">
        <v>72</v>
      </c>
      <c r="J75" s="28">
        <f>SUM(L75:AY75)</f>
        <v>0</v>
      </c>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7" spans="1:51" s="21" customFormat="1" ht="13">
      <c r="A77" s="9">
        <v>4</v>
      </c>
      <c r="D77" s="21" t="s">
        <v>45</v>
      </c>
      <c r="H77" s="22"/>
      <c r="I77" s="22"/>
      <c r="J77" s="22"/>
      <c r="K77"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0D6C-06F5-4879-837E-A4E79B16ACDE}">
  <sheetPr>
    <tabColor theme="5"/>
  </sheetPr>
  <dimension ref="A1:BD219"/>
  <sheetViews>
    <sheetView showGridLines="0" zoomScale="55" zoomScaleNormal="55"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56" width="16.83203125" style="15" customWidth="1"/>
    <col min="57" max="16384" width="8.83203125" style="15"/>
  </cols>
  <sheetData>
    <row r="1" spans="1:56"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AE1" s="17"/>
      <c r="AO1" s="17"/>
      <c r="AY1" s="17" t="s">
        <v>85</v>
      </c>
      <c r="BD1" s="17" t="s">
        <v>84</v>
      </c>
    </row>
    <row r="2" spans="1:56" s="6" customFormat="1" ht="13">
      <c r="A2" s="5" t="str">
        <f ca="1">UPPER(MID(CELL("filename",A2),FIND("]",CELL("filename",A2))+1,LEN(CELL("filename",A2))))</f>
        <v>SCÉNARIO 2 - B</v>
      </c>
      <c r="D2" s="7"/>
      <c r="K2" s="17"/>
      <c r="L2" s="30">
        <f>Général!E16</f>
        <v>48214</v>
      </c>
      <c r="M2" s="30">
        <f>L3+1</f>
        <v>48580</v>
      </c>
      <c r="N2" s="30">
        <f t="shared" ref="N2:AE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c r="AA2" s="30">
        <f t="shared" si="0"/>
        <v>53693</v>
      </c>
      <c r="AB2" s="30">
        <f t="shared" si="0"/>
        <v>54058</v>
      </c>
      <c r="AC2" s="30">
        <f t="shared" si="0"/>
        <v>54424</v>
      </c>
      <c r="AD2" s="30">
        <f t="shared" si="0"/>
        <v>54789</v>
      </c>
      <c r="AE2" s="30">
        <f t="shared" si="0"/>
        <v>55154</v>
      </c>
      <c r="AF2" s="30">
        <f t="shared" ref="AF2" si="1">AE3+1</f>
        <v>55519</v>
      </c>
      <c r="AG2" s="30">
        <f t="shared" ref="AG2" si="2">AF3+1</f>
        <v>55885</v>
      </c>
      <c r="AH2" s="30">
        <f t="shared" ref="AH2" si="3">AG3+1</f>
        <v>56250</v>
      </c>
      <c r="AI2" s="30">
        <f t="shared" ref="AI2" si="4">AH3+1</f>
        <v>56615</v>
      </c>
      <c r="AJ2" s="30">
        <f t="shared" ref="AJ2" si="5">AI3+1</f>
        <v>56980</v>
      </c>
      <c r="AK2" s="30">
        <f t="shared" ref="AK2" si="6">AJ3+1</f>
        <v>57346</v>
      </c>
      <c r="AL2" s="30">
        <f t="shared" ref="AL2" si="7">AK3+1</f>
        <v>57711</v>
      </c>
      <c r="AM2" s="30">
        <f t="shared" ref="AM2" si="8">AL3+1</f>
        <v>58076</v>
      </c>
      <c r="AN2" s="30">
        <f t="shared" ref="AN2:AO2" si="9">AM3+1</f>
        <v>58441</v>
      </c>
      <c r="AO2" s="30">
        <f t="shared" si="9"/>
        <v>58807</v>
      </c>
      <c r="AP2" s="30">
        <f t="shared" ref="AP2" si="10">AO3+1</f>
        <v>59172</v>
      </c>
      <c r="AQ2" s="30">
        <f t="shared" ref="AQ2" si="11">AP3+1</f>
        <v>59537</v>
      </c>
      <c r="AR2" s="30">
        <f t="shared" ref="AR2" si="12">AQ3+1</f>
        <v>59902</v>
      </c>
      <c r="AS2" s="30">
        <f t="shared" ref="AS2" si="13">AR3+1</f>
        <v>60268</v>
      </c>
      <c r="AT2" s="30">
        <f t="shared" ref="AT2" si="14">AS3+1</f>
        <v>60633</v>
      </c>
      <c r="AU2" s="30">
        <f t="shared" ref="AU2" si="15">AT3+1</f>
        <v>60998</v>
      </c>
      <c r="AV2" s="30">
        <f t="shared" ref="AV2" si="16">AU3+1</f>
        <v>61363</v>
      </c>
      <c r="AW2" s="30">
        <f t="shared" ref="AW2" si="17">AV3+1</f>
        <v>61729</v>
      </c>
      <c r="AX2" s="30">
        <f t="shared" ref="AX2" si="18">AW3+1</f>
        <v>62094</v>
      </c>
      <c r="AY2" s="30">
        <f t="shared" ref="AY2" si="19">AX3+1</f>
        <v>62459</v>
      </c>
      <c r="AZ2" s="30">
        <f t="shared" ref="AZ2" si="20">AY3+1</f>
        <v>62824</v>
      </c>
      <c r="BA2" s="30">
        <f t="shared" ref="BA2" si="21">AZ3+1</f>
        <v>63190</v>
      </c>
      <c r="BB2" s="30">
        <f t="shared" ref="BB2" si="22">BA3+1</f>
        <v>63555</v>
      </c>
      <c r="BC2" s="30">
        <f t="shared" ref="BC2" si="23">BB3+1</f>
        <v>63920</v>
      </c>
      <c r="BD2" s="30">
        <f t="shared" ref="BD2" si="24">BC3+1</f>
        <v>64285</v>
      </c>
    </row>
    <row r="3" spans="1:56" s="6" customFormat="1" ht="13">
      <c r="A3" s="7" t="s">
        <v>109</v>
      </c>
      <c r="D3" s="16">
        <f>Général!E10</f>
        <v>0</v>
      </c>
      <c r="J3" s="6" t="s">
        <v>24</v>
      </c>
      <c r="K3" s="17"/>
      <c r="L3" s="30">
        <f>EOMONTH(L2,11)</f>
        <v>48579</v>
      </c>
      <c r="M3" s="30">
        <f>EOMONTH(M2,11)</f>
        <v>48944</v>
      </c>
      <c r="N3" s="30">
        <f t="shared" ref="N3:AD3" si="25">EOMONTH(N2,11)</f>
        <v>49309</v>
      </c>
      <c r="O3" s="30">
        <f t="shared" si="25"/>
        <v>49674</v>
      </c>
      <c r="P3" s="30">
        <f t="shared" si="25"/>
        <v>50040</v>
      </c>
      <c r="Q3" s="30">
        <f t="shared" si="25"/>
        <v>50405</v>
      </c>
      <c r="R3" s="30">
        <f t="shared" si="25"/>
        <v>50770</v>
      </c>
      <c r="S3" s="30">
        <f t="shared" si="25"/>
        <v>51135</v>
      </c>
      <c r="T3" s="30">
        <f t="shared" si="25"/>
        <v>51501</v>
      </c>
      <c r="U3" s="30">
        <f t="shared" si="25"/>
        <v>51866</v>
      </c>
      <c r="V3" s="30">
        <f t="shared" si="25"/>
        <v>52231</v>
      </c>
      <c r="W3" s="30">
        <f t="shared" si="25"/>
        <v>52596</v>
      </c>
      <c r="X3" s="30">
        <f t="shared" si="25"/>
        <v>52962</v>
      </c>
      <c r="Y3" s="30">
        <f t="shared" si="25"/>
        <v>53327</v>
      </c>
      <c r="Z3" s="30">
        <f t="shared" si="25"/>
        <v>53692</v>
      </c>
      <c r="AA3" s="30">
        <f t="shared" si="25"/>
        <v>54057</v>
      </c>
      <c r="AB3" s="30">
        <f t="shared" si="25"/>
        <v>54423</v>
      </c>
      <c r="AC3" s="30">
        <f t="shared" si="25"/>
        <v>54788</v>
      </c>
      <c r="AD3" s="30">
        <f t="shared" si="25"/>
        <v>55153</v>
      </c>
      <c r="AE3" s="30">
        <f t="shared" ref="AE3" si="26">EOMONTH(AE2,11)</f>
        <v>55518</v>
      </c>
      <c r="AF3" s="30">
        <f t="shared" ref="AF3:AN3" si="27">EOMONTH(AF2,11)</f>
        <v>55884</v>
      </c>
      <c r="AG3" s="30">
        <f t="shared" si="27"/>
        <v>56249</v>
      </c>
      <c r="AH3" s="30">
        <f t="shared" si="27"/>
        <v>56614</v>
      </c>
      <c r="AI3" s="30">
        <f t="shared" si="27"/>
        <v>56979</v>
      </c>
      <c r="AJ3" s="30">
        <f t="shared" si="27"/>
        <v>57345</v>
      </c>
      <c r="AK3" s="30">
        <f t="shared" si="27"/>
        <v>57710</v>
      </c>
      <c r="AL3" s="30">
        <f t="shared" si="27"/>
        <v>58075</v>
      </c>
      <c r="AM3" s="30">
        <f t="shared" si="27"/>
        <v>58440</v>
      </c>
      <c r="AN3" s="30">
        <f t="shared" si="27"/>
        <v>58806</v>
      </c>
      <c r="AO3" s="30">
        <f t="shared" ref="AO3" si="28">EOMONTH(AO2,11)</f>
        <v>59171</v>
      </c>
      <c r="AP3" s="30">
        <f t="shared" ref="AP3:BD3" si="29">EOMONTH(AP2,11)</f>
        <v>59536</v>
      </c>
      <c r="AQ3" s="30">
        <f t="shared" si="29"/>
        <v>59901</v>
      </c>
      <c r="AR3" s="30">
        <f t="shared" si="29"/>
        <v>60267</v>
      </c>
      <c r="AS3" s="30">
        <f t="shared" si="29"/>
        <v>60632</v>
      </c>
      <c r="AT3" s="30">
        <f t="shared" si="29"/>
        <v>60997</v>
      </c>
      <c r="AU3" s="30">
        <f t="shared" si="29"/>
        <v>61362</v>
      </c>
      <c r="AV3" s="30">
        <f t="shared" si="29"/>
        <v>61728</v>
      </c>
      <c r="AW3" s="30">
        <f t="shared" si="29"/>
        <v>62093</v>
      </c>
      <c r="AX3" s="30">
        <f t="shared" si="29"/>
        <v>62458</v>
      </c>
      <c r="AY3" s="30">
        <f t="shared" si="29"/>
        <v>62823</v>
      </c>
      <c r="AZ3" s="30">
        <f t="shared" si="29"/>
        <v>63189</v>
      </c>
      <c r="BA3" s="30">
        <f t="shared" si="29"/>
        <v>63554</v>
      </c>
      <c r="BB3" s="30">
        <f t="shared" si="29"/>
        <v>63919</v>
      </c>
      <c r="BC3" s="30">
        <f t="shared" si="29"/>
        <v>64284</v>
      </c>
      <c r="BD3" s="30">
        <f t="shared" si="29"/>
        <v>64650</v>
      </c>
    </row>
    <row r="4" spans="1:56" s="6" customFormat="1" ht="13">
      <c r="A4" s="5" t="s">
        <v>30</v>
      </c>
      <c r="N4" s="31"/>
      <c r="O4" s="31"/>
      <c r="P4" s="31"/>
      <c r="Q4" s="31"/>
      <c r="R4" s="31"/>
      <c r="S4" s="31"/>
      <c r="T4" s="31"/>
      <c r="U4" s="31"/>
      <c r="V4" s="31"/>
      <c r="W4" s="31"/>
      <c r="X4" s="31"/>
      <c r="Y4" s="31"/>
      <c r="Z4" s="31"/>
    </row>
    <row r="6" spans="1:56" s="19" customFormat="1" ht="13">
      <c r="A6" s="18"/>
      <c r="D6" s="19" t="s">
        <v>38</v>
      </c>
      <c r="H6" s="20"/>
      <c r="I6" s="20"/>
      <c r="J6" s="20"/>
      <c r="K6" s="20"/>
    </row>
    <row r="8" spans="1:56" s="21" customFormat="1" ht="13">
      <c r="A8" s="9">
        <v>1</v>
      </c>
      <c r="D8" s="21" t="s">
        <v>29</v>
      </c>
      <c r="H8" s="22"/>
      <c r="I8" s="22"/>
      <c r="J8" s="22"/>
      <c r="K8" s="22"/>
    </row>
    <row r="10" spans="1:56" s="23" customFormat="1">
      <c r="B10" s="24">
        <v>1</v>
      </c>
      <c r="D10" s="24" t="s">
        <v>48</v>
      </c>
    </row>
    <row r="12" spans="1:56">
      <c r="D12" s="15" t="s">
        <v>48</v>
      </c>
      <c r="E12" s="25"/>
      <c r="F12" s="25"/>
      <c r="H12" s="27" t="s">
        <v>69</v>
      </c>
      <c r="L12" s="52">
        <v>250000</v>
      </c>
      <c r="M12" s="52">
        <v>250000</v>
      </c>
      <c r="N12" s="52">
        <v>250000</v>
      </c>
      <c r="O12" s="52">
        <v>250000</v>
      </c>
      <c r="P12" s="52">
        <v>250000</v>
      </c>
      <c r="Q12" s="52">
        <v>250000</v>
      </c>
      <c r="R12" s="52">
        <v>250000</v>
      </c>
      <c r="S12" s="52">
        <v>250000</v>
      </c>
      <c r="T12" s="52">
        <v>250000</v>
      </c>
      <c r="U12" s="52">
        <v>250000</v>
      </c>
      <c r="V12" s="52">
        <v>250000</v>
      </c>
      <c r="W12" s="52">
        <v>250000</v>
      </c>
      <c r="X12" s="52">
        <v>250000</v>
      </c>
      <c r="Y12" s="52">
        <v>250000</v>
      </c>
      <c r="Z12" s="52">
        <v>250000</v>
      </c>
      <c r="AA12" s="52">
        <v>250000</v>
      </c>
      <c r="AB12" s="52">
        <v>250000</v>
      </c>
      <c r="AC12" s="52">
        <v>250000</v>
      </c>
      <c r="AD12" s="52">
        <v>250000</v>
      </c>
      <c r="AE12" s="52">
        <v>250000</v>
      </c>
      <c r="AF12" s="52">
        <v>250000</v>
      </c>
      <c r="AG12" s="52">
        <v>250000</v>
      </c>
      <c r="AH12" s="52">
        <v>250000</v>
      </c>
      <c r="AI12" s="52">
        <v>250000</v>
      </c>
      <c r="AJ12" s="52">
        <v>250000</v>
      </c>
      <c r="AK12" s="52">
        <v>250000</v>
      </c>
      <c r="AL12" s="52">
        <v>250000</v>
      </c>
      <c r="AM12" s="52">
        <v>250000</v>
      </c>
      <c r="AN12" s="52">
        <v>250000</v>
      </c>
      <c r="AO12" s="52">
        <v>250000</v>
      </c>
      <c r="AP12" s="52">
        <v>250000</v>
      </c>
      <c r="AQ12" s="52">
        <v>250000</v>
      </c>
      <c r="AR12" s="52">
        <v>250000</v>
      </c>
      <c r="AS12" s="52">
        <v>250000</v>
      </c>
      <c r="AT12" s="52">
        <v>250000</v>
      </c>
      <c r="AU12" s="52">
        <v>250000</v>
      </c>
      <c r="AV12" s="52">
        <v>250000</v>
      </c>
      <c r="AW12" s="52">
        <v>250000</v>
      </c>
      <c r="AX12" s="52">
        <v>250000</v>
      </c>
      <c r="AY12" s="52">
        <v>250000</v>
      </c>
      <c r="AZ12" s="52"/>
      <c r="BA12" s="52"/>
      <c r="BB12" s="52"/>
      <c r="BC12" s="52"/>
      <c r="BD12" s="52"/>
    </row>
    <row r="14" spans="1:56">
      <c r="D14" s="15" t="s">
        <v>12</v>
      </c>
      <c r="E14" s="25"/>
      <c r="F14" s="25"/>
      <c r="H14" s="27" t="s">
        <v>27</v>
      </c>
      <c r="L14" s="45">
        <v>43</v>
      </c>
      <c r="M14" s="45">
        <v>43</v>
      </c>
      <c r="N14" s="45">
        <v>43</v>
      </c>
      <c r="O14" s="45">
        <v>43</v>
      </c>
      <c r="P14" s="45">
        <v>43</v>
      </c>
      <c r="Q14" s="45">
        <v>43</v>
      </c>
      <c r="R14" s="45">
        <v>43</v>
      </c>
      <c r="S14" s="45">
        <v>43</v>
      </c>
      <c r="T14" s="45">
        <v>43</v>
      </c>
      <c r="U14" s="45">
        <v>43</v>
      </c>
      <c r="V14" s="45">
        <v>43</v>
      </c>
      <c r="W14" s="45">
        <v>43</v>
      </c>
      <c r="X14" s="45">
        <v>43</v>
      </c>
      <c r="Y14" s="45">
        <v>43</v>
      </c>
      <c r="Z14" s="45">
        <v>43</v>
      </c>
      <c r="AA14" s="45">
        <v>43</v>
      </c>
      <c r="AB14" s="45">
        <v>43</v>
      </c>
      <c r="AC14" s="45">
        <v>43</v>
      </c>
      <c r="AD14" s="45">
        <v>43</v>
      </c>
      <c r="AE14" s="45">
        <v>43</v>
      </c>
      <c r="AF14" s="45">
        <v>43</v>
      </c>
      <c r="AG14" s="45">
        <v>43</v>
      </c>
      <c r="AH14" s="45">
        <v>43</v>
      </c>
      <c r="AI14" s="45">
        <v>43</v>
      </c>
      <c r="AJ14" s="45">
        <v>43</v>
      </c>
      <c r="AK14" s="45">
        <v>43</v>
      </c>
      <c r="AL14" s="45">
        <v>43</v>
      </c>
      <c r="AM14" s="45">
        <v>43</v>
      </c>
      <c r="AN14" s="45">
        <v>43</v>
      </c>
      <c r="AO14" s="45">
        <v>43</v>
      </c>
      <c r="AP14" s="45">
        <v>43</v>
      </c>
      <c r="AQ14" s="45">
        <v>43</v>
      </c>
      <c r="AR14" s="45">
        <v>43</v>
      </c>
      <c r="AS14" s="45">
        <v>43</v>
      </c>
      <c r="AT14" s="45">
        <v>43</v>
      </c>
      <c r="AU14" s="45">
        <v>43</v>
      </c>
      <c r="AV14" s="45">
        <v>43</v>
      </c>
      <c r="AW14" s="45">
        <v>43</v>
      </c>
      <c r="AX14" s="45">
        <v>43</v>
      </c>
      <c r="AY14" s="45">
        <v>43</v>
      </c>
      <c r="AZ14" s="45"/>
      <c r="BA14" s="45"/>
      <c r="BB14" s="45"/>
      <c r="BC14" s="45"/>
      <c r="BD14" s="45"/>
    </row>
    <row r="16" spans="1:56" s="23" customFormat="1">
      <c r="B16" s="23">
        <v>2</v>
      </c>
      <c r="D16" s="24" t="s">
        <v>14</v>
      </c>
    </row>
    <row r="18" spans="2:56">
      <c r="D18" s="15" t="s">
        <v>14</v>
      </c>
      <c r="E18" s="25"/>
      <c r="F18" s="25"/>
      <c r="H18" s="27" t="s">
        <v>27</v>
      </c>
      <c r="L18" s="45">
        <v>123.5</v>
      </c>
      <c r="M18" s="45">
        <v>123.5</v>
      </c>
      <c r="N18" s="45">
        <v>123.5</v>
      </c>
      <c r="O18" s="45">
        <v>123.5</v>
      </c>
      <c r="P18" s="45">
        <v>123.5</v>
      </c>
      <c r="Q18" s="45">
        <v>123.5</v>
      </c>
      <c r="R18" s="45">
        <v>123.5</v>
      </c>
      <c r="S18" s="45">
        <v>123.5</v>
      </c>
      <c r="T18" s="45">
        <v>123.5</v>
      </c>
      <c r="U18" s="45">
        <v>123.5</v>
      </c>
      <c r="V18" s="45">
        <v>123.5</v>
      </c>
      <c r="W18" s="45">
        <v>123.5</v>
      </c>
      <c r="X18" s="45">
        <v>123.5</v>
      </c>
      <c r="Y18" s="45">
        <v>123.5</v>
      </c>
      <c r="Z18" s="45">
        <v>123.5</v>
      </c>
      <c r="AA18" s="45">
        <v>123.5</v>
      </c>
      <c r="AB18" s="45">
        <v>123.5</v>
      </c>
      <c r="AC18" s="45">
        <v>123.5</v>
      </c>
      <c r="AD18" s="45">
        <v>123.5</v>
      </c>
      <c r="AE18" s="45">
        <v>123.5</v>
      </c>
      <c r="AF18" s="45">
        <v>123.5</v>
      </c>
      <c r="AG18" s="45">
        <v>123.5</v>
      </c>
      <c r="AH18" s="45">
        <v>123.5</v>
      </c>
      <c r="AI18" s="45">
        <v>123.5</v>
      </c>
      <c r="AJ18" s="45">
        <v>123.5</v>
      </c>
      <c r="AK18" s="45">
        <v>123.5</v>
      </c>
      <c r="AL18" s="45">
        <v>123.5</v>
      </c>
      <c r="AM18" s="45">
        <v>123.5</v>
      </c>
      <c r="AN18" s="45">
        <v>123.5</v>
      </c>
      <c r="AO18" s="45">
        <v>123.5</v>
      </c>
      <c r="AP18" s="45">
        <v>123.5</v>
      </c>
      <c r="AQ18" s="45">
        <v>123.5</v>
      </c>
      <c r="AR18" s="45">
        <v>123.5</v>
      </c>
      <c r="AS18" s="45">
        <v>123.5</v>
      </c>
      <c r="AT18" s="45">
        <v>123.5</v>
      </c>
      <c r="AU18" s="45">
        <v>123.5</v>
      </c>
      <c r="AV18" s="45">
        <v>123.5</v>
      </c>
      <c r="AW18" s="45">
        <v>123.5</v>
      </c>
      <c r="AX18" s="45">
        <v>123.5</v>
      </c>
      <c r="AY18" s="45">
        <v>123.5</v>
      </c>
      <c r="AZ18" s="45"/>
      <c r="BA18" s="45"/>
      <c r="BB18" s="45"/>
      <c r="BC18" s="45"/>
      <c r="BD18" s="45"/>
    </row>
    <row r="20" spans="2:56" s="23" customFormat="1">
      <c r="B20" s="23">
        <v>3</v>
      </c>
      <c r="D20" s="24" t="s">
        <v>15</v>
      </c>
    </row>
    <row r="22" spans="2:56">
      <c r="D22" s="15" t="s">
        <v>15</v>
      </c>
      <c r="E22" s="25"/>
      <c r="F22" s="25"/>
      <c r="H22" s="27" t="s">
        <v>71</v>
      </c>
      <c r="L22" s="52">
        <v>121500</v>
      </c>
      <c r="M22" s="52">
        <v>121500</v>
      </c>
      <c r="N22" s="52">
        <v>121500</v>
      </c>
      <c r="O22" s="52">
        <v>121500</v>
      </c>
      <c r="P22" s="52">
        <v>121500</v>
      </c>
      <c r="Q22" s="52">
        <v>121500</v>
      </c>
      <c r="R22" s="52">
        <v>121500</v>
      </c>
      <c r="S22" s="52">
        <v>121500</v>
      </c>
      <c r="T22" s="52">
        <v>121500</v>
      </c>
      <c r="U22" s="52">
        <v>121500</v>
      </c>
      <c r="V22" s="52">
        <v>121500</v>
      </c>
      <c r="W22" s="52">
        <v>121500</v>
      </c>
      <c r="X22" s="52">
        <v>121500</v>
      </c>
      <c r="Y22" s="52">
        <v>121500</v>
      </c>
      <c r="Z22" s="52">
        <v>121500</v>
      </c>
      <c r="AA22" s="52">
        <v>121500</v>
      </c>
      <c r="AB22" s="52">
        <v>121500</v>
      </c>
      <c r="AC22" s="52">
        <v>121500</v>
      </c>
      <c r="AD22" s="52">
        <v>121500</v>
      </c>
      <c r="AE22" s="52">
        <v>121500</v>
      </c>
      <c r="AF22" s="52">
        <v>121500</v>
      </c>
      <c r="AG22" s="52">
        <v>121500</v>
      </c>
      <c r="AH22" s="52">
        <v>121500</v>
      </c>
      <c r="AI22" s="52">
        <v>121500</v>
      </c>
      <c r="AJ22" s="52">
        <v>121500</v>
      </c>
      <c r="AK22" s="52">
        <v>121500</v>
      </c>
      <c r="AL22" s="52">
        <v>121500</v>
      </c>
      <c r="AM22" s="52">
        <v>121500</v>
      </c>
      <c r="AN22" s="52">
        <v>121500</v>
      </c>
      <c r="AO22" s="52">
        <v>121500</v>
      </c>
      <c r="AP22" s="52">
        <v>121500</v>
      </c>
      <c r="AQ22" s="52">
        <v>121500</v>
      </c>
      <c r="AR22" s="52">
        <v>121500</v>
      </c>
      <c r="AS22" s="52">
        <v>121500</v>
      </c>
      <c r="AT22" s="52">
        <v>121500</v>
      </c>
      <c r="AU22" s="52">
        <v>121500</v>
      </c>
      <c r="AV22" s="52">
        <v>121500</v>
      </c>
      <c r="AW22" s="52">
        <v>121500</v>
      </c>
      <c r="AX22" s="52">
        <v>121500</v>
      </c>
      <c r="AY22" s="52">
        <v>121500</v>
      </c>
      <c r="AZ22" s="52"/>
      <c r="BA22" s="52"/>
      <c r="BB22" s="52"/>
      <c r="BC22" s="52"/>
      <c r="BD22" s="52"/>
    </row>
    <row r="24" spans="2:56" s="23" customFormat="1">
      <c r="B24" s="23">
        <v>4</v>
      </c>
      <c r="D24" s="24" t="s">
        <v>13</v>
      </c>
    </row>
    <row r="26" spans="2:56">
      <c r="D26" s="15" t="s">
        <v>13</v>
      </c>
      <c r="E26" s="25"/>
      <c r="F26" s="25"/>
      <c r="H26" s="27" t="s">
        <v>69</v>
      </c>
      <c r="L26" s="52">
        <v>250000</v>
      </c>
      <c r="M26" s="52">
        <v>250000</v>
      </c>
      <c r="N26" s="52">
        <v>250000</v>
      </c>
      <c r="O26" s="52">
        <v>250000</v>
      </c>
      <c r="P26" s="52">
        <v>250000</v>
      </c>
      <c r="Q26" s="52">
        <v>250000</v>
      </c>
      <c r="R26" s="52">
        <v>250000</v>
      </c>
      <c r="S26" s="52">
        <v>250000</v>
      </c>
      <c r="T26" s="52">
        <v>250000</v>
      </c>
      <c r="U26" s="52">
        <v>250000</v>
      </c>
      <c r="V26" s="52">
        <v>250000</v>
      </c>
      <c r="W26" s="52">
        <v>250000</v>
      </c>
      <c r="X26" s="52">
        <v>250000</v>
      </c>
      <c r="Y26" s="52">
        <v>250000</v>
      </c>
      <c r="Z26" s="52">
        <v>250000</v>
      </c>
      <c r="AA26" s="52">
        <v>250000</v>
      </c>
      <c r="AB26" s="52">
        <v>250000</v>
      </c>
      <c r="AC26" s="52">
        <v>250000</v>
      </c>
      <c r="AD26" s="52">
        <v>250000</v>
      </c>
      <c r="AE26" s="52">
        <v>250000</v>
      </c>
      <c r="AF26" s="52">
        <v>250000</v>
      </c>
      <c r="AG26" s="52">
        <v>250000</v>
      </c>
      <c r="AH26" s="52">
        <v>250000</v>
      </c>
      <c r="AI26" s="52">
        <v>250000</v>
      </c>
      <c r="AJ26" s="52">
        <v>250000</v>
      </c>
      <c r="AK26" s="52">
        <v>250000</v>
      </c>
      <c r="AL26" s="52">
        <v>250000</v>
      </c>
      <c r="AM26" s="52">
        <v>250000</v>
      </c>
      <c r="AN26" s="52">
        <v>250000</v>
      </c>
      <c r="AO26" s="52">
        <v>250000</v>
      </c>
      <c r="AP26" s="52">
        <v>250000</v>
      </c>
      <c r="AQ26" s="52">
        <v>250000</v>
      </c>
      <c r="AR26" s="52">
        <v>250000</v>
      </c>
      <c r="AS26" s="52">
        <v>250000</v>
      </c>
      <c r="AT26" s="52">
        <v>250000</v>
      </c>
      <c r="AU26" s="52">
        <v>250000</v>
      </c>
      <c r="AV26" s="52">
        <v>250000</v>
      </c>
      <c r="AW26" s="52">
        <v>250000</v>
      </c>
      <c r="AX26" s="52">
        <v>250000</v>
      </c>
      <c r="AY26" s="52">
        <v>250000</v>
      </c>
      <c r="AZ26" s="52"/>
      <c r="BA26" s="52"/>
      <c r="BB26" s="52"/>
      <c r="BC26" s="52"/>
      <c r="BD26" s="52"/>
    </row>
    <row r="27" spans="2:56">
      <c r="H27" s="27"/>
    </row>
    <row r="28" spans="2:56">
      <c r="D28" s="15" t="s">
        <v>60</v>
      </c>
      <c r="E28" s="25"/>
      <c r="F28" s="25"/>
      <c r="H28" s="27" t="s">
        <v>28</v>
      </c>
      <c r="L28" s="45">
        <v>2</v>
      </c>
      <c r="M28" s="45">
        <v>2</v>
      </c>
      <c r="N28" s="45">
        <v>2</v>
      </c>
      <c r="O28" s="45">
        <v>2</v>
      </c>
      <c r="P28" s="45">
        <v>2</v>
      </c>
      <c r="Q28" s="45">
        <v>2</v>
      </c>
      <c r="R28" s="45">
        <v>2</v>
      </c>
      <c r="S28" s="45">
        <v>2</v>
      </c>
      <c r="T28" s="45">
        <v>2</v>
      </c>
      <c r="U28" s="45">
        <v>2</v>
      </c>
      <c r="V28" s="45">
        <v>2</v>
      </c>
      <c r="W28" s="45">
        <v>2</v>
      </c>
      <c r="X28" s="45">
        <v>2</v>
      </c>
      <c r="Y28" s="45">
        <v>2</v>
      </c>
      <c r="Z28" s="45">
        <v>2</v>
      </c>
      <c r="AA28" s="45">
        <v>2</v>
      </c>
      <c r="AB28" s="45">
        <v>2</v>
      </c>
      <c r="AC28" s="45">
        <v>2</v>
      </c>
      <c r="AD28" s="45">
        <v>2</v>
      </c>
      <c r="AE28" s="45">
        <v>2</v>
      </c>
      <c r="AF28" s="45">
        <v>2</v>
      </c>
      <c r="AG28" s="45">
        <v>2</v>
      </c>
      <c r="AH28" s="45">
        <v>2</v>
      </c>
      <c r="AI28" s="45">
        <v>2</v>
      </c>
      <c r="AJ28" s="45">
        <v>2</v>
      </c>
      <c r="AK28" s="45">
        <v>2</v>
      </c>
      <c r="AL28" s="45">
        <v>2</v>
      </c>
      <c r="AM28" s="45">
        <v>2</v>
      </c>
      <c r="AN28" s="45">
        <v>2</v>
      </c>
      <c r="AO28" s="45">
        <v>2</v>
      </c>
      <c r="AP28" s="45">
        <v>2</v>
      </c>
      <c r="AQ28" s="45">
        <v>2</v>
      </c>
      <c r="AR28" s="45">
        <v>2</v>
      </c>
      <c r="AS28" s="45">
        <v>2</v>
      </c>
      <c r="AT28" s="45">
        <v>2</v>
      </c>
      <c r="AU28" s="45">
        <v>2</v>
      </c>
      <c r="AV28" s="45">
        <v>2</v>
      </c>
      <c r="AW28" s="45">
        <v>2</v>
      </c>
      <c r="AX28" s="45">
        <v>2</v>
      </c>
      <c r="AY28" s="45">
        <v>2</v>
      </c>
      <c r="AZ28" s="45"/>
      <c r="BA28" s="45"/>
      <c r="BB28" s="45"/>
      <c r="BC28" s="45"/>
      <c r="BD28" s="45"/>
    </row>
    <row r="30" spans="2:56" s="23" customFormat="1">
      <c r="B30" s="23">
        <v>5</v>
      </c>
      <c r="D30" s="24" t="s">
        <v>16</v>
      </c>
    </row>
    <row r="32" spans="2:56">
      <c r="D32" s="15" t="s">
        <v>16</v>
      </c>
      <c r="E32" s="25"/>
      <c r="F32" s="25"/>
      <c r="H32" s="27" t="s">
        <v>69</v>
      </c>
      <c r="L32" s="52">
        <v>250000</v>
      </c>
      <c r="M32" s="52">
        <v>250000</v>
      </c>
      <c r="N32" s="52">
        <v>250000</v>
      </c>
      <c r="O32" s="52">
        <v>250000</v>
      </c>
      <c r="P32" s="52">
        <v>250000</v>
      </c>
      <c r="Q32" s="52">
        <v>250000</v>
      </c>
      <c r="R32" s="52">
        <v>250000</v>
      </c>
      <c r="S32" s="52">
        <v>250000</v>
      </c>
      <c r="T32" s="52">
        <v>250000</v>
      </c>
      <c r="U32" s="52">
        <v>250000</v>
      </c>
      <c r="V32" s="52">
        <v>250000</v>
      </c>
      <c r="W32" s="52">
        <v>250000</v>
      </c>
      <c r="X32" s="52">
        <v>250000</v>
      </c>
      <c r="Y32" s="52">
        <v>250000</v>
      </c>
      <c r="Z32" s="52">
        <v>250000</v>
      </c>
      <c r="AA32" s="52">
        <v>250000</v>
      </c>
      <c r="AB32" s="52">
        <v>250000</v>
      </c>
      <c r="AC32" s="52">
        <v>250000</v>
      </c>
      <c r="AD32" s="52">
        <v>250000</v>
      </c>
      <c r="AE32" s="52">
        <v>250000</v>
      </c>
      <c r="AF32" s="52">
        <v>250000</v>
      </c>
      <c r="AG32" s="52">
        <v>250000</v>
      </c>
      <c r="AH32" s="52">
        <v>250000</v>
      </c>
      <c r="AI32" s="52">
        <v>250000</v>
      </c>
      <c r="AJ32" s="52">
        <v>250000</v>
      </c>
      <c r="AK32" s="52">
        <v>250000</v>
      </c>
      <c r="AL32" s="52">
        <v>250000</v>
      </c>
      <c r="AM32" s="52">
        <v>250000</v>
      </c>
      <c r="AN32" s="52">
        <v>250000</v>
      </c>
      <c r="AO32" s="52">
        <v>250000</v>
      </c>
      <c r="AP32" s="52">
        <v>250000</v>
      </c>
      <c r="AQ32" s="52">
        <v>250000</v>
      </c>
      <c r="AR32" s="52">
        <v>250000</v>
      </c>
      <c r="AS32" s="52">
        <v>250000</v>
      </c>
      <c r="AT32" s="52">
        <v>250000</v>
      </c>
      <c r="AU32" s="52">
        <v>250000</v>
      </c>
      <c r="AV32" s="52">
        <v>250000</v>
      </c>
      <c r="AW32" s="52">
        <v>250000</v>
      </c>
      <c r="AX32" s="52">
        <v>250000</v>
      </c>
      <c r="AY32" s="52">
        <v>250000</v>
      </c>
      <c r="AZ32" s="52"/>
      <c r="BA32" s="52"/>
      <c r="BB32" s="52"/>
      <c r="BC32" s="52"/>
      <c r="BD32" s="52"/>
    </row>
    <row r="33" spans="1:56">
      <c r="E33" s="25"/>
      <c r="F33" s="25"/>
      <c r="H33" s="27"/>
      <c r="L33" s="50"/>
      <c r="M33" s="50"/>
      <c r="N33" s="50"/>
      <c r="O33" s="50"/>
      <c r="P33" s="50"/>
      <c r="Q33" s="50"/>
      <c r="R33" s="50"/>
      <c r="S33" s="50"/>
      <c r="T33" s="50"/>
      <c r="U33" s="50"/>
      <c r="V33" s="50"/>
      <c r="W33" s="50"/>
      <c r="X33" s="50"/>
      <c r="Y33" s="50"/>
      <c r="Z33" s="50"/>
    </row>
    <row r="34" spans="1:56" s="21" customFormat="1" ht="13">
      <c r="A34" s="9">
        <v>2</v>
      </c>
      <c r="D34" s="21" t="s">
        <v>94</v>
      </c>
      <c r="H34" s="22"/>
      <c r="I34" s="22"/>
      <c r="J34" s="22"/>
      <c r="K34" s="22"/>
    </row>
    <row r="36" spans="1:56">
      <c r="D36" s="15" t="s">
        <v>64</v>
      </c>
      <c r="H36" s="27" t="s">
        <v>73</v>
      </c>
      <c r="I36" s="27"/>
      <c r="J36" s="28">
        <f>SUM(L36:BD36)</f>
        <v>0</v>
      </c>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c r="D37" s="15" t="s">
        <v>18</v>
      </c>
      <c r="H37" s="27" t="s">
        <v>74</v>
      </c>
      <c r="I37" s="27"/>
      <c r="J37" s="28">
        <f>SUM(L37:BD37)</f>
        <v>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c r="D38" s="15" t="s">
        <v>19</v>
      </c>
      <c r="H38" s="27" t="s">
        <v>75</v>
      </c>
      <c r="I38" s="27"/>
      <c r="J38" s="28">
        <f t="shared" ref="J38:J41" si="30">SUM(L38:BD38)</f>
        <v>0</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c r="D39" s="15" t="s">
        <v>21</v>
      </c>
      <c r="H39" s="27" t="s">
        <v>73</v>
      </c>
      <c r="I39" s="27"/>
      <c r="J39" s="28">
        <f t="shared" si="30"/>
        <v>0</v>
      </c>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c r="D40" s="15" t="s">
        <v>63</v>
      </c>
      <c r="H40" s="27" t="s">
        <v>74</v>
      </c>
      <c r="I40" s="27"/>
      <c r="J40" s="28">
        <f t="shared" si="30"/>
        <v>0</v>
      </c>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c r="D41" s="15" t="s">
        <v>20</v>
      </c>
      <c r="H41" s="27" t="s">
        <v>73</v>
      </c>
      <c r="I41" s="27"/>
      <c r="J41" s="28">
        <f t="shared" si="30"/>
        <v>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row>
    <row r="43" spans="1:56" s="21" customFormat="1" ht="13">
      <c r="A43" s="9">
        <v>3</v>
      </c>
      <c r="D43" s="21" t="s">
        <v>91</v>
      </c>
      <c r="H43" s="22"/>
      <c r="I43" s="22"/>
      <c r="J43" s="22"/>
      <c r="K43" s="22"/>
    </row>
    <row r="45" spans="1:56" s="23" customFormat="1">
      <c r="B45" s="23">
        <v>1</v>
      </c>
      <c r="D45" s="24" t="s">
        <v>95</v>
      </c>
    </row>
    <row r="47" spans="1:56">
      <c r="D47" s="26" t="s">
        <v>92</v>
      </c>
      <c r="H47" s="27" t="s">
        <v>17</v>
      </c>
      <c r="I47" s="27"/>
      <c r="J47" s="26">
        <f>SUM(L47:BD47)</f>
        <v>0</v>
      </c>
      <c r="L47" s="26">
        <f t="shared" ref="L47:BD47" si="31">SUM(L48:L53)</f>
        <v>0</v>
      </c>
      <c r="M47" s="26">
        <f t="shared" si="31"/>
        <v>0</v>
      </c>
      <c r="N47" s="26">
        <f t="shared" si="31"/>
        <v>0</v>
      </c>
      <c r="O47" s="26">
        <f t="shared" si="31"/>
        <v>0</v>
      </c>
      <c r="P47" s="26">
        <f t="shared" si="31"/>
        <v>0</v>
      </c>
      <c r="Q47" s="26">
        <f t="shared" si="31"/>
        <v>0</v>
      </c>
      <c r="R47" s="26">
        <f t="shared" si="31"/>
        <v>0</v>
      </c>
      <c r="S47" s="26">
        <f t="shared" si="31"/>
        <v>0</v>
      </c>
      <c r="T47" s="26">
        <f t="shared" si="31"/>
        <v>0</v>
      </c>
      <c r="U47" s="26">
        <f t="shared" si="31"/>
        <v>0</v>
      </c>
      <c r="V47" s="26">
        <f t="shared" si="31"/>
        <v>0</v>
      </c>
      <c r="W47" s="26">
        <f t="shared" si="31"/>
        <v>0</v>
      </c>
      <c r="X47" s="26">
        <f t="shared" si="31"/>
        <v>0</v>
      </c>
      <c r="Y47" s="26">
        <f t="shared" si="31"/>
        <v>0</v>
      </c>
      <c r="Z47" s="26">
        <f t="shared" si="31"/>
        <v>0</v>
      </c>
      <c r="AA47" s="26">
        <f t="shared" si="31"/>
        <v>0</v>
      </c>
      <c r="AB47" s="26">
        <f t="shared" si="31"/>
        <v>0</v>
      </c>
      <c r="AC47" s="26">
        <f t="shared" si="31"/>
        <v>0</v>
      </c>
      <c r="AD47" s="26">
        <f t="shared" si="31"/>
        <v>0</v>
      </c>
      <c r="AE47" s="26">
        <f t="shared" si="31"/>
        <v>0</v>
      </c>
      <c r="AF47" s="26">
        <f t="shared" si="31"/>
        <v>0</v>
      </c>
      <c r="AG47" s="26">
        <f t="shared" si="31"/>
        <v>0</v>
      </c>
      <c r="AH47" s="26">
        <f t="shared" si="31"/>
        <v>0</v>
      </c>
      <c r="AI47" s="26">
        <f t="shared" si="31"/>
        <v>0</v>
      </c>
      <c r="AJ47" s="26">
        <f t="shared" si="31"/>
        <v>0</v>
      </c>
      <c r="AK47" s="26">
        <f t="shared" si="31"/>
        <v>0</v>
      </c>
      <c r="AL47" s="26">
        <f t="shared" si="31"/>
        <v>0</v>
      </c>
      <c r="AM47" s="26">
        <f t="shared" si="31"/>
        <v>0</v>
      </c>
      <c r="AN47" s="26">
        <f t="shared" si="31"/>
        <v>0</v>
      </c>
      <c r="AO47" s="26">
        <f t="shared" si="31"/>
        <v>0</v>
      </c>
      <c r="AP47" s="26">
        <f t="shared" si="31"/>
        <v>0</v>
      </c>
      <c r="AQ47" s="26">
        <f t="shared" si="31"/>
        <v>0</v>
      </c>
      <c r="AR47" s="26">
        <f t="shared" si="31"/>
        <v>0</v>
      </c>
      <c r="AS47" s="26">
        <f t="shared" si="31"/>
        <v>0</v>
      </c>
      <c r="AT47" s="26">
        <f t="shared" si="31"/>
        <v>0</v>
      </c>
      <c r="AU47" s="26">
        <f t="shared" si="31"/>
        <v>0</v>
      </c>
      <c r="AV47" s="26">
        <f t="shared" si="31"/>
        <v>0</v>
      </c>
      <c r="AW47" s="26">
        <f t="shared" si="31"/>
        <v>0</v>
      </c>
      <c r="AX47" s="26">
        <f t="shared" si="31"/>
        <v>0</v>
      </c>
      <c r="AY47" s="26">
        <f t="shared" si="31"/>
        <v>0</v>
      </c>
      <c r="AZ47" s="26">
        <f t="shared" si="31"/>
        <v>0</v>
      </c>
      <c r="BA47" s="26">
        <f t="shared" si="31"/>
        <v>0</v>
      </c>
      <c r="BB47" s="26">
        <f t="shared" si="31"/>
        <v>0</v>
      </c>
      <c r="BC47" s="26">
        <f t="shared" si="31"/>
        <v>0</v>
      </c>
      <c r="BD47" s="26">
        <f t="shared" si="31"/>
        <v>0</v>
      </c>
    </row>
    <row r="48" spans="1:56">
      <c r="D48" s="15" t="s">
        <v>64</v>
      </c>
      <c r="H48" s="27" t="s">
        <v>73</v>
      </c>
      <c r="I48" s="27"/>
      <c r="J48" s="28">
        <f>SUM(L48:BD48)</f>
        <v>0</v>
      </c>
      <c r="L48" s="28">
        <f t="shared" ref="L48:BD48" si="32">L36*L12</f>
        <v>0</v>
      </c>
      <c r="M48" s="28">
        <f t="shared" si="32"/>
        <v>0</v>
      </c>
      <c r="N48" s="28">
        <f t="shared" si="32"/>
        <v>0</v>
      </c>
      <c r="O48" s="28">
        <f t="shared" si="32"/>
        <v>0</v>
      </c>
      <c r="P48" s="28">
        <f t="shared" si="32"/>
        <v>0</v>
      </c>
      <c r="Q48" s="28">
        <f t="shared" si="32"/>
        <v>0</v>
      </c>
      <c r="R48" s="28">
        <f t="shared" si="32"/>
        <v>0</v>
      </c>
      <c r="S48" s="28">
        <f t="shared" si="32"/>
        <v>0</v>
      </c>
      <c r="T48" s="28">
        <f t="shared" si="32"/>
        <v>0</v>
      </c>
      <c r="U48" s="28">
        <f t="shared" si="32"/>
        <v>0</v>
      </c>
      <c r="V48" s="28">
        <f t="shared" si="32"/>
        <v>0</v>
      </c>
      <c r="W48" s="28">
        <f t="shared" si="32"/>
        <v>0</v>
      </c>
      <c r="X48" s="28">
        <f t="shared" si="32"/>
        <v>0</v>
      </c>
      <c r="Y48" s="28">
        <f t="shared" si="32"/>
        <v>0</v>
      </c>
      <c r="Z48" s="28">
        <f t="shared" si="32"/>
        <v>0</v>
      </c>
      <c r="AA48" s="28">
        <f t="shared" si="32"/>
        <v>0</v>
      </c>
      <c r="AB48" s="28">
        <f t="shared" si="32"/>
        <v>0</v>
      </c>
      <c r="AC48" s="28">
        <f t="shared" si="32"/>
        <v>0</v>
      </c>
      <c r="AD48" s="28">
        <f t="shared" si="32"/>
        <v>0</v>
      </c>
      <c r="AE48" s="28">
        <f t="shared" si="32"/>
        <v>0</v>
      </c>
      <c r="AF48" s="28">
        <f t="shared" si="32"/>
        <v>0</v>
      </c>
      <c r="AG48" s="28">
        <f t="shared" si="32"/>
        <v>0</v>
      </c>
      <c r="AH48" s="28">
        <f t="shared" si="32"/>
        <v>0</v>
      </c>
      <c r="AI48" s="28">
        <f t="shared" si="32"/>
        <v>0</v>
      </c>
      <c r="AJ48" s="28">
        <f t="shared" si="32"/>
        <v>0</v>
      </c>
      <c r="AK48" s="28">
        <f t="shared" si="32"/>
        <v>0</v>
      </c>
      <c r="AL48" s="28">
        <f t="shared" si="32"/>
        <v>0</v>
      </c>
      <c r="AM48" s="28">
        <f t="shared" si="32"/>
        <v>0</v>
      </c>
      <c r="AN48" s="28">
        <f t="shared" si="32"/>
        <v>0</v>
      </c>
      <c r="AO48" s="28">
        <f t="shared" si="32"/>
        <v>0</v>
      </c>
      <c r="AP48" s="28">
        <f t="shared" si="32"/>
        <v>0</v>
      </c>
      <c r="AQ48" s="28">
        <f t="shared" si="32"/>
        <v>0</v>
      </c>
      <c r="AR48" s="28">
        <f t="shared" si="32"/>
        <v>0</v>
      </c>
      <c r="AS48" s="28">
        <f t="shared" si="32"/>
        <v>0</v>
      </c>
      <c r="AT48" s="28">
        <f t="shared" si="32"/>
        <v>0</v>
      </c>
      <c r="AU48" s="28">
        <f t="shared" si="32"/>
        <v>0</v>
      </c>
      <c r="AV48" s="28">
        <f t="shared" si="32"/>
        <v>0</v>
      </c>
      <c r="AW48" s="28">
        <f t="shared" si="32"/>
        <v>0</v>
      </c>
      <c r="AX48" s="28">
        <f t="shared" si="32"/>
        <v>0</v>
      </c>
      <c r="AY48" s="28">
        <f t="shared" si="32"/>
        <v>0</v>
      </c>
      <c r="AZ48" s="28">
        <f t="shared" si="32"/>
        <v>0</v>
      </c>
      <c r="BA48" s="28">
        <f t="shared" si="32"/>
        <v>0</v>
      </c>
      <c r="BB48" s="28">
        <f t="shared" si="32"/>
        <v>0</v>
      </c>
      <c r="BC48" s="28">
        <f t="shared" si="32"/>
        <v>0</v>
      </c>
      <c r="BD48" s="28">
        <f t="shared" si="32"/>
        <v>0</v>
      </c>
    </row>
    <row r="49" spans="2:56">
      <c r="D49" s="15" t="s">
        <v>18</v>
      </c>
      <c r="H49" s="27" t="s">
        <v>74</v>
      </c>
      <c r="I49" s="27"/>
      <c r="J49" s="28">
        <f t="shared" ref="J49:J53" si="33">SUM(L49:BD49)</f>
        <v>0</v>
      </c>
      <c r="L49" s="28">
        <f t="shared" ref="L49:BD49" si="34">L37*L18</f>
        <v>0</v>
      </c>
      <c r="M49" s="28">
        <f t="shared" si="34"/>
        <v>0</v>
      </c>
      <c r="N49" s="28">
        <f t="shared" si="34"/>
        <v>0</v>
      </c>
      <c r="O49" s="28">
        <f t="shared" si="34"/>
        <v>0</v>
      </c>
      <c r="P49" s="28">
        <f t="shared" si="34"/>
        <v>0</v>
      </c>
      <c r="Q49" s="28">
        <f t="shared" si="34"/>
        <v>0</v>
      </c>
      <c r="R49" s="28">
        <f t="shared" si="34"/>
        <v>0</v>
      </c>
      <c r="S49" s="28">
        <f t="shared" si="34"/>
        <v>0</v>
      </c>
      <c r="T49" s="28">
        <f t="shared" si="34"/>
        <v>0</v>
      </c>
      <c r="U49" s="28">
        <f t="shared" si="34"/>
        <v>0</v>
      </c>
      <c r="V49" s="28">
        <f t="shared" si="34"/>
        <v>0</v>
      </c>
      <c r="W49" s="28">
        <f t="shared" si="34"/>
        <v>0</v>
      </c>
      <c r="X49" s="28">
        <f t="shared" si="34"/>
        <v>0</v>
      </c>
      <c r="Y49" s="28">
        <f t="shared" si="34"/>
        <v>0</v>
      </c>
      <c r="Z49" s="28">
        <f t="shared" si="34"/>
        <v>0</v>
      </c>
      <c r="AA49" s="28">
        <f t="shared" si="34"/>
        <v>0</v>
      </c>
      <c r="AB49" s="28">
        <f t="shared" si="34"/>
        <v>0</v>
      </c>
      <c r="AC49" s="28">
        <f t="shared" si="34"/>
        <v>0</v>
      </c>
      <c r="AD49" s="28">
        <f t="shared" si="34"/>
        <v>0</v>
      </c>
      <c r="AE49" s="28">
        <f t="shared" si="34"/>
        <v>0</v>
      </c>
      <c r="AF49" s="28">
        <f t="shared" si="34"/>
        <v>0</v>
      </c>
      <c r="AG49" s="28">
        <f t="shared" si="34"/>
        <v>0</v>
      </c>
      <c r="AH49" s="28">
        <f t="shared" si="34"/>
        <v>0</v>
      </c>
      <c r="AI49" s="28">
        <f t="shared" si="34"/>
        <v>0</v>
      </c>
      <c r="AJ49" s="28">
        <f t="shared" si="34"/>
        <v>0</v>
      </c>
      <c r="AK49" s="28">
        <f t="shared" si="34"/>
        <v>0</v>
      </c>
      <c r="AL49" s="28">
        <f t="shared" si="34"/>
        <v>0</v>
      </c>
      <c r="AM49" s="28">
        <f t="shared" si="34"/>
        <v>0</v>
      </c>
      <c r="AN49" s="28">
        <f t="shared" si="34"/>
        <v>0</v>
      </c>
      <c r="AO49" s="28">
        <f t="shared" si="34"/>
        <v>0</v>
      </c>
      <c r="AP49" s="28">
        <f t="shared" si="34"/>
        <v>0</v>
      </c>
      <c r="AQ49" s="28">
        <f t="shared" si="34"/>
        <v>0</v>
      </c>
      <c r="AR49" s="28">
        <f t="shared" si="34"/>
        <v>0</v>
      </c>
      <c r="AS49" s="28">
        <f t="shared" si="34"/>
        <v>0</v>
      </c>
      <c r="AT49" s="28">
        <f t="shared" si="34"/>
        <v>0</v>
      </c>
      <c r="AU49" s="28">
        <f t="shared" si="34"/>
        <v>0</v>
      </c>
      <c r="AV49" s="28">
        <f t="shared" si="34"/>
        <v>0</v>
      </c>
      <c r="AW49" s="28">
        <f t="shared" si="34"/>
        <v>0</v>
      </c>
      <c r="AX49" s="28">
        <f t="shared" si="34"/>
        <v>0</v>
      </c>
      <c r="AY49" s="28">
        <f t="shared" si="34"/>
        <v>0</v>
      </c>
      <c r="AZ49" s="28">
        <f t="shared" si="34"/>
        <v>0</v>
      </c>
      <c r="BA49" s="28">
        <f t="shared" si="34"/>
        <v>0</v>
      </c>
      <c r="BB49" s="28">
        <f t="shared" si="34"/>
        <v>0</v>
      </c>
      <c r="BC49" s="28">
        <f t="shared" si="34"/>
        <v>0</v>
      </c>
      <c r="BD49" s="28">
        <f t="shared" si="34"/>
        <v>0</v>
      </c>
    </row>
    <row r="50" spans="2:56">
      <c r="D50" s="15" t="s">
        <v>19</v>
      </c>
      <c r="H50" s="27" t="s">
        <v>75</v>
      </c>
      <c r="I50" s="27"/>
      <c r="J50" s="28">
        <f t="shared" si="33"/>
        <v>0</v>
      </c>
      <c r="L50" s="28">
        <f t="shared" ref="L50:BD50" si="35">L38*L22</f>
        <v>0</v>
      </c>
      <c r="M50" s="28">
        <f t="shared" si="35"/>
        <v>0</v>
      </c>
      <c r="N50" s="28">
        <f t="shared" si="35"/>
        <v>0</v>
      </c>
      <c r="O50" s="28">
        <f t="shared" si="35"/>
        <v>0</v>
      </c>
      <c r="P50" s="28">
        <f t="shared" si="35"/>
        <v>0</v>
      </c>
      <c r="Q50" s="28">
        <f t="shared" si="35"/>
        <v>0</v>
      </c>
      <c r="R50" s="28">
        <f t="shared" si="35"/>
        <v>0</v>
      </c>
      <c r="S50" s="28">
        <f t="shared" si="35"/>
        <v>0</v>
      </c>
      <c r="T50" s="28">
        <f t="shared" si="35"/>
        <v>0</v>
      </c>
      <c r="U50" s="28">
        <f t="shared" si="35"/>
        <v>0</v>
      </c>
      <c r="V50" s="28">
        <f t="shared" si="35"/>
        <v>0</v>
      </c>
      <c r="W50" s="28">
        <f t="shared" si="35"/>
        <v>0</v>
      </c>
      <c r="X50" s="28">
        <f t="shared" si="35"/>
        <v>0</v>
      </c>
      <c r="Y50" s="28">
        <f t="shared" si="35"/>
        <v>0</v>
      </c>
      <c r="Z50" s="28">
        <f t="shared" si="35"/>
        <v>0</v>
      </c>
      <c r="AA50" s="28">
        <f t="shared" si="35"/>
        <v>0</v>
      </c>
      <c r="AB50" s="28">
        <f t="shared" si="35"/>
        <v>0</v>
      </c>
      <c r="AC50" s="28">
        <f t="shared" si="35"/>
        <v>0</v>
      </c>
      <c r="AD50" s="28">
        <f t="shared" si="35"/>
        <v>0</v>
      </c>
      <c r="AE50" s="28">
        <f t="shared" si="35"/>
        <v>0</v>
      </c>
      <c r="AF50" s="28">
        <f t="shared" si="35"/>
        <v>0</v>
      </c>
      <c r="AG50" s="28">
        <f t="shared" si="35"/>
        <v>0</v>
      </c>
      <c r="AH50" s="28">
        <f t="shared" si="35"/>
        <v>0</v>
      </c>
      <c r="AI50" s="28">
        <f t="shared" si="35"/>
        <v>0</v>
      </c>
      <c r="AJ50" s="28">
        <f t="shared" si="35"/>
        <v>0</v>
      </c>
      <c r="AK50" s="28">
        <f t="shared" si="35"/>
        <v>0</v>
      </c>
      <c r="AL50" s="28">
        <f t="shared" si="35"/>
        <v>0</v>
      </c>
      <c r="AM50" s="28">
        <f t="shared" si="35"/>
        <v>0</v>
      </c>
      <c r="AN50" s="28">
        <f t="shared" si="35"/>
        <v>0</v>
      </c>
      <c r="AO50" s="28">
        <f t="shared" si="35"/>
        <v>0</v>
      </c>
      <c r="AP50" s="28">
        <f t="shared" si="35"/>
        <v>0</v>
      </c>
      <c r="AQ50" s="28">
        <f t="shared" si="35"/>
        <v>0</v>
      </c>
      <c r="AR50" s="28">
        <f t="shared" si="35"/>
        <v>0</v>
      </c>
      <c r="AS50" s="28">
        <f t="shared" si="35"/>
        <v>0</v>
      </c>
      <c r="AT50" s="28">
        <f t="shared" si="35"/>
        <v>0</v>
      </c>
      <c r="AU50" s="28">
        <f t="shared" si="35"/>
        <v>0</v>
      </c>
      <c r="AV50" s="28">
        <f t="shared" si="35"/>
        <v>0</v>
      </c>
      <c r="AW50" s="28">
        <f t="shared" si="35"/>
        <v>0</v>
      </c>
      <c r="AX50" s="28">
        <f t="shared" si="35"/>
        <v>0</v>
      </c>
      <c r="AY50" s="28">
        <f t="shared" si="35"/>
        <v>0</v>
      </c>
      <c r="AZ50" s="28">
        <f t="shared" si="35"/>
        <v>0</v>
      </c>
      <c r="BA50" s="28">
        <f t="shared" si="35"/>
        <v>0</v>
      </c>
      <c r="BB50" s="28">
        <f t="shared" si="35"/>
        <v>0</v>
      </c>
      <c r="BC50" s="28">
        <f t="shared" si="35"/>
        <v>0</v>
      </c>
      <c r="BD50" s="28">
        <f t="shared" si="35"/>
        <v>0</v>
      </c>
    </row>
    <row r="51" spans="2:56">
      <c r="D51" s="15" t="s">
        <v>21</v>
      </c>
      <c r="H51" s="27" t="s">
        <v>73</v>
      </c>
      <c r="I51" s="27"/>
      <c r="J51" s="28">
        <f t="shared" si="33"/>
        <v>0</v>
      </c>
      <c r="L51" s="28">
        <f t="shared" ref="L51:BD51" si="36">L39*L26</f>
        <v>0</v>
      </c>
      <c r="M51" s="28">
        <f t="shared" si="36"/>
        <v>0</v>
      </c>
      <c r="N51" s="28">
        <f t="shared" si="36"/>
        <v>0</v>
      </c>
      <c r="O51" s="28">
        <f t="shared" si="36"/>
        <v>0</v>
      </c>
      <c r="P51" s="28">
        <f t="shared" si="36"/>
        <v>0</v>
      </c>
      <c r="Q51" s="28">
        <f t="shared" si="36"/>
        <v>0</v>
      </c>
      <c r="R51" s="28">
        <f t="shared" si="36"/>
        <v>0</v>
      </c>
      <c r="S51" s="28">
        <f t="shared" si="36"/>
        <v>0</v>
      </c>
      <c r="T51" s="28">
        <f t="shared" si="36"/>
        <v>0</v>
      </c>
      <c r="U51" s="28">
        <f t="shared" si="36"/>
        <v>0</v>
      </c>
      <c r="V51" s="28">
        <f t="shared" si="36"/>
        <v>0</v>
      </c>
      <c r="W51" s="28">
        <f t="shared" si="36"/>
        <v>0</v>
      </c>
      <c r="X51" s="28">
        <f t="shared" si="36"/>
        <v>0</v>
      </c>
      <c r="Y51" s="28">
        <f t="shared" si="36"/>
        <v>0</v>
      </c>
      <c r="Z51" s="28">
        <f t="shared" si="36"/>
        <v>0</v>
      </c>
      <c r="AA51" s="28">
        <f t="shared" si="36"/>
        <v>0</v>
      </c>
      <c r="AB51" s="28">
        <f t="shared" si="36"/>
        <v>0</v>
      </c>
      <c r="AC51" s="28">
        <f t="shared" si="36"/>
        <v>0</v>
      </c>
      <c r="AD51" s="28">
        <f t="shared" si="36"/>
        <v>0</v>
      </c>
      <c r="AE51" s="28">
        <f t="shared" si="36"/>
        <v>0</v>
      </c>
      <c r="AF51" s="28">
        <f t="shared" si="36"/>
        <v>0</v>
      </c>
      <c r="AG51" s="28">
        <f t="shared" si="36"/>
        <v>0</v>
      </c>
      <c r="AH51" s="28">
        <f t="shared" si="36"/>
        <v>0</v>
      </c>
      <c r="AI51" s="28">
        <f t="shared" si="36"/>
        <v>0</v>
      </c>
      <c r="AJ51" s="28">
        <f t="shared" si="36"/>
        <v>0</v>
      </c>
      <c r="AK51" s="28">
        <f t="shared" si="36"/>
        <v>0</v>
      </c>
      <c r="AL51" s="28">
        <f t="shared" si="36"/>
        <v>0</v>
      </c>
      <c r="AM51" s="28">
        <f t="shared" si="36"/>
        <v>0</v>
      </c>
      <c r="AN51" s="28">
        <f t="shared" si="36"/>
        <v>0</v>
      </c>
      <c r="AO51" s="28">
        <f t="shared" si="36"/>
        <v>0</v>
      </c>
      <c r="AP51" s="28">
        <f t="shared" si="36"/>
        <v>0</v>
      </c>
      <c r="AQ51" s="28">
        <f t="shared" si="36"/>
        <v>0</v>
      </c>
      <c r="AR51" s="28">
        <f t="shared" si="36"/>
        <v>0</v>
      </c>
      <c r="AS51" s="28">
        <f t="shared" si="36"/>
        <v>0</v>
      </c>
      <c r="AT51" s="28">
        <f t="shared" si="36"/>
        <v>0</v>
      </c>
      <c r="AU51" s="28">
        <f t="shared" si="36"/>
        <v>0</v>
      </c>
      <c r="AV51" s="28">
        <f t="shared" si="36"/>
        <v>0</v>
      </c>
      <c r="AW51" s="28">
        <f t="shared" si="36"/>
        <v>0</v>
      </c>
      <c r="AX51" s="28">
        <f t="shared" si="36"/>
        <v>0</v>
      </c>
      <c r="AY51" s="28">
        <f t="shared" si="36"/>
        <v>0</v>
      </c>
      <c r="AZ51" s="28">
        <f t="shared" si="36"/>
        <v>0</v>
      </c>
      <c r="BA51" s="28">
        <f t="shared" si="36"/>
        <v>0</v>
      </c>
      <c r="BB51" s="28">
        <f t="shared" si="36"/>
        <v>0</v>
      </c>
      <c r="BC51" s="28">
        <f t="shared" si="36"/>
        <v>0</v>
      </c>
      <c r="BD51" s="28">
        <f t="shared" si="36"/>
        <v>0</v>
      </c>
    </row>
    <row r="52" spans="2:56">
      <c r="D52" s="15" t="s">
        <v>63</v>
      </c>
      <c r="H52" s="27" t="s">
        <v>74</v>
      </c>
      <c r="I52" s="27"/>
      <c r="J52" s="28">
        <f t="shared" si="33"/>
        <v>0</v>
      </c>
      <c r="L52" s="28">
        <f t="shared" ref="L52:BD52" si="37">L40*L28</f>
        <v>0</v>
      </c>
      <c r="M52" s="28">
        <f t="shared" si="37"/>
        <v>0</v>
      </c>
      <c r="N52" s="28">
        <f t="shared" si="37"/>
        <v>0</v>
      </c>
      <c r="O52" s="28">
        <f t="shared" si="37"/>
        <v>0</v>
      </c>
      <c r="P52" s="28">
        <f t="shared" si="37"/>
        <v>0</v>
      </c>
      <c r="Q52" s="28">
        <f t="shared" si="37"/>
        <v>0</v>
      </c>
      <c r="R52" s="28">
        <f t="shared" si="37"/>
        <v>0</v>
      </c>
      <c r="S52" s="28">
        <f t="shared" si="37"/>
        <v>0</v>
      </c>
      <c r="T52" s="28">
        <f t="shared" si="37"/>
        <v>0</v>
      </c>
      <c r="U52" s="28">
        <f t="shared" si="37"/>
        <v>0</v>
      </c>
      <c r="V52" s="28">
        <f t="shared" si="37"/>
        <v>0</v>
      </c>
      <c r="W52" s="28">
        <f t="shared" si="37"/>
        <v>0</v>
      </c>
      <c r="X52" s="28">
        <f t="shared" si="37"/>
        <v>0</v>
      </c>
      <c r="Y52" s="28">
        <f t="shared" si="37"/>
        <v>0</v>
      </c>
      <c r="Z52" s="28">
        <f t="shared" si="37"/>
        <v>0</v>
      </c>
      <c r="AA52" s="28">
        <f t="shared" si="37"/>
        <v>0</v>
      </c>
      <c r="AB52" s="28">
        <f t="shared" si="37"/>
        <v>0</v>
      </c>
      <c r="AC52" s="28">
        <f t="shared" si="37"/>
        <v>0</v>
      </c>
      <c r="AD52" s="28">
        <f t="shared" si="37"/>
        <v>0</v>
      </c>
      <c r="AE52" s="28">
        <f t="shared" si="37"/>
        <v>0</v>
      </c>
      <c r="AF52" s="28">
        <f t="shared" si="37"/>
        <v>0</v>
      </c>
      <c r="AG52" s="28">
        <f t="shared" si="37"/>
        <v>0</v>
      </c>
      <c r="AH52" s="28">
        <f t="shared" si="37"/>
        <v>0</v>
      </c>
      <c r="AI52" s="28">
        <f t="shared" si="37"/>
        <v>0</v>
      </c>
      <c r="AJ52" s="28">
        <f t="shared" si="37"/>
        <v>0</v>
      </c>
      <c r="AK52" s="28">
        <f t="shared" si="37"/>
        <v>0</v>
      </c>
      <c r="AL52" s="28">
        <f t="shared" si="37"/>
        <v>0</v>
      </c>
      <c r="AM52" s="28">
        <f t="shared" si="37"/>
        <v>0</v>
      </c>
      <c r="AN52" s="28">
        <f t="shared" si="37"/>
        <v>0</v>
      </c>
      <c r="AO52" s="28">
        <f t="shared" si="37"/>
        <v>0</v>
      </c>
      <c r="AP52" s="28">
        <f t="shared" si="37"/>
        <v>0</v>
      </c>
      <c r="AQ52" s="28">
        <f t="shared" si="37"/>
        <v>0</v>
      </c>
      <c r="AR52" s="28">
        <f t="shared" si="37"/>
        <v>0</v>
      </c>
      <c r="AS52" s="28">
        <f t="shared" si="37"/>
        <v>0</v>
      </c>
      <c r="AT52" s="28">
        <f t="shared" si="37"/>
        <v>0</v>
      </c>
      <c r="AU52" s="28">
        <f t="shared" si="37"/>
        <v>0</v>
      </c>
      <c r="AV52" s="28">
        <f t="shared" si="37"/>
        <v>0</v>
      </c>
      <c r="AW52" s="28">
        <f t="shared" si="37"/>
        <v>0</v>
      </c>
      <c r="AX52" s="28">
        <f t="shared" si="37"/>
        <v>0</v>
      </c>
      <c r="AY52" s="28">
        <f t="shared" si="37"/>
        <v>0</v>
      </c>
      <c r="AZ52" s="28">
        <f t="shared" si="37"/>
        <v>0</v>
      </c>
      <c r="BA52" s="28">
        <f t="shared" si="37"/>
        <v>0</v>
      </c>
      <c r="BB52" s="28">
        <f t="shared" si="37"/>
        <v>0</v>
      </c>
      <c r="BC52" s="28">
        <f t="shared" si="37"/>
        <v>0</v>
      </c>
      <c r="BD52" s="28">
        <f t="shared" si="37"/>
        <v>0</v>
      </c>
    </row>
    <row r="53" spans="2:56">
      <c r="D53" s="15" t="s">
        <v>20</v>
      </c>
      <c r="H53" s="27" t="s">
        <v>73</v>
      </c>
      <c r="I53" s="27"/>
      <c r="J53" s="28">
        <f t="shared" si="33"/>
        <v>0</v>
      </c>
      <c r="L53" s="28">
        <f t="shared" ref="L53:BD53" si="38">L41*L32</f>
        <v>0</v>
      </c>
      <c r="M53" s="28">
        <f t="shared" si="38"/>
        <v>0</v>
      </c>
      <c r="N53" s="28">
        <f t="shared" si="38"/>
        <v>0</v>
      </c>
      <c r="O53" s="28">
        <f t="shared" si="38"/>
        <v>0</v>
      </c>
      <c r="P53" s="28">
        <f t="shared" si="38"/>
        <v>0</v>
      </c>
      <c r="Q53" s="28">
        <f t="shared" si="38"/>
        <v>0</v>
      </c>
      <c r="R53" s="28">
        <f t="shared" si="38"/>
        <v>0</v>
      </c>
      <c r="S53" s="28">
        <f t="shared" si="38"/>
        <v>0</v>
      </c>
      <c r="T53" s="28">
        <f t="shared" si="38"/>
        <v>0</v>
      </c>
      <c r="U53" s="28">
        <f t="shared" si="38"/>
        <v>0</v>
      </c>
      <c r="V53" s="28">
        <f t="shared" si="38"/>
        <v>0</v>
      </c>
      <c r="W53" s="28">
        <f t="shared" si="38"/>
        <v>0</v>
      </c>
      <c r="X53" s="28">
        <f t="shared" si="38"/>
        <v>0</v>
      </c>
      <c r="Y53" s="28">
        <f t="shared" si="38"/>
        <v>0</v>
      </c>
      <c r="Z53" s="28">
        <f t="shared" si="38"/>
        <v>0</v>
      </c>
      <c r="AA53" s="28">
        <f t="shared" si="38"/>
        <v>0</v>
      </c>
      <c r="AB53" s="28">
        <f t="shared" si="38"/>
        <v>0</v>
      </c>
      <c r="AC53" s="28">
        <f t="shared" si="38"/>
        <v>0</v>
      </c>
      <c r="AD53" s="28">
        <f t="shared" si="38"/>
        <v>0</v>
      </c>
      <c r="AE53" s="28">
        <f t="shared" si="38"/>
        <v>0</v>
      </c>
      <c r="AF53" s="28">
        <f t="shared" si="38"/>
        <v>0</v>
      </c>
      <c r="AG53" s="28">
        <f t="shared" si="38"/>
        <v>0</v>
      </c>
      <c r="AH53" s="28">
        <f t="shared" si="38"/>
        <v>0</v>
      </c>
      <c r="AI53" s="28">
        <f t="shared" si="38"/>
        <v>0</v>
      </c>
      <c r="AJ53" s="28">
        <f t="shared" si="38"/>
        <v>0</v>
      </c>
      <c r="AK53" s="28">
        <f t="shared" si="38"/>
        <v>0</v>
      </c>
      <c r="AL53" s="28">
        <f t="shared" si="38"/>
        <v>0</v>
      </c>
      <c r="AM53" s="28">
        <f t="shared" si="38"/>
        <v>0</v>
      </c>
      <c r="AN53" s="28">
        <f t="shared" si="38"/>
        <v>0</v>
      </c>
      <c r="AO53" s="28">
        <f t="shared" si="38"/>
        <v>0</v>
      </c>
      <c r="AP53" s="28">
        <f t="shared" si="38"/>
        <v>0</v>
      </c>
      <c r="AQ53" s="28">
        <f t="shared" si="38"/>
        <v>0</v>
      </c>
      <c r="AR53" s="28">
        <f t="shared" si="38"/>
        <v>0</v>
      </c>
      <c r="AS53" s="28">
        <f t="shared" si="38"/>
        <v>0</v>
      </c>
      <c r="AT53" s="28">
        <f t="shared" si="38"/>
        <v>0</v>
      </c>
      <c r="AU53" s="28">
        <f t="shared" si="38"/>
        <v>0</v>
      </c>
      <c r="AV53" s="28">
        <f t="shared" si="38"/>
        <v>0</v>
      </c>
      <c r="AW53" s="28">
        <f t="shared" si="38"/>
        <v>0</v>
      </c>
      <c r="AX53" s="28">
        <f t="shared" si="38"/>
        <v>0</v>
      </c>
      <c r="AY53" s="28">
        <f t="shared" si="38"/>
        <v>0</v>
      </c>
      <c r="AZ53" s="28">
        <f t="shared" si="38"/>
        <v>0</v>
      </c>
      <c r="BA53" s="28">
        <f t="shared" si="38"/>
        <v>0</v>
      </c>
      <c r="BB53" s="28">
        <f t="shared" si="38"/>
        <v>0</v>
      </c>
      <c r="BC53" s="28">
        <f t="shared" si="38"/>
        <v>0</v>
      </c>
      <c r="BD53" s="28">
        <f t="shared" si="38"/>
        <v>0</v>
      </c>
    </row>
    <row r="55" spans="2:56" s="23" customFormat="1">
      <c r="B55" s="23">
        <v>2</v>
      </c>
      <c r="D55" s="24" t="s">
        <v>101</v>
      </c>
    </row>
    <row r="57" spans="2:56">
      <c r="D57" s="26" t="str">
        <f>D55</f>
        <v>Part de charges liées à l'activité de la maintenance sur le prix total de vente</v>
      </c>
      <c r="J57" s="26">
        <f>SUM(L57:AY57)</f>
        <v>0</v>
      </c>
      <c r="L57" s="26">
        <f>SUM(L58:L63)</f>
        <v>0</v>
      </c>
      <c r="M57" s="26">
        <f t="shared" ref="M57:AY57" si="39">SUM(M58:M63)</f>
        <v>0</v>
      </c>
      <c r="N57" s="26">
        <f t="shared" si="39"/>
        <v>0</v>
      </c>
      <c r="O57" s="26">
        <f t="shared" si="39"/>
        <v>0</v>
      </c>
      <c r="P57" s="26">
        <f t="shared" si="39"/>
        <v>0</v>
      </c>
      <c r="Q57" s="26">
        <f t="shared" si="39"/>
        <v>0</v>
      </c>
      <c r="R57" s="26">
        <f t="shared" si="39"/>
        <v>0</v>
      </c>
      <c r="S57" s="26">
        <f t="shared" si="39"/>
        <v>0</v>
      </c>
      <c r="T57" s="26">
        <f t="shared" si="39"/>
        <v>0</v>
      </c>
      <c r="U57" s="26">
        <f t="shared" si="39"/>
        <v>0</v>
      </c>
      <c r="V57" s="26">
        <f t="shared" si="39"/>
        <v>0</v>
      </c>
      <c r="W57" s="26">
        <f t="shared" si="39"/>
        <v>0</v>
      </c>
      <c r="X57" s="26">
        <f t="shared" si="39"/>
        <v>0</v>
      </c>
      <c r="Y57" s="26">
        <f t="shared" si="39"/>
        <v>0</v>
      </c>
      <c r="Z57" s="26">
        <f t="shared" si="39"/>
        <v>0</v>
      </c>
      <c r="AA57" s="26">
        <f t="shared" si="39"/>
        <v>0</v>
      </c>
      <c r="AB57" s="26">
        <f t="shared" si="39"/>
        <v>0</v>
      </c>
      <c r="AC57" s="26">
        <f t="shared" si="39"/>
        <v>0</v>
      </c>
      <c r="AD57" s="26">
        <f t="shared" si="39"/>
        <v>0</v>
      </c>
      <c r="AE57" s="26">
        <f t="shared" ref="AE57:AN57" si="40">SUM(AE58:AE63)</f>
        <v>0</v>
      </c>
      <c r="AF57" s="26">
        <f t="shared" si="40"/>
        <v>0</v>
      </c>
      <c r="AG57" s="26">
        <f t="shared" si="40"/>
        <v>0</v>
      </c>
      <c r="AH57" s="26">
        <f t="shared" si="40"/>
        <v>0</v>
      </c>
      <c r="AI57" s="26">
        <f t="shared" si="40"/>
        <v>0</v>
      </c>
      <c r="AJ57" s="26">
        <f t="shared" si="40"/>
        <v>0</v>
      </c>
      <c r="AK57" s="26">
        <f t="shared" si="40"/>
        <v>0</v>
      </c>
      <c r="AL57" s="26">
        <f t="shared" si="40"/>
        <v>0</v>
      </c>
      <c r="AM57" s="26">
        <f t="shared" si="40"/>
        <v>0</v>
      </c>
      <c r="AN57" s="26">
        <f t="shared" si="40"/>
        <v>0</v>
      </c>
      <c r="AO57" s="26">
        <f t="shared" si="39"/>
        <v>0</v>
      </c>
      <c r="AP57" s="26">
        <f t="shared" si="39"/>
        <v>0</v>
      </c>
      <c r="AQ57" s="26">
        <f t="shared" si="39"/>
        <v>0</v>
      </c>
      <c r="AR57" s="26">
        <f t="shared" si="39"/>
        <v>0</v>
      </c>
      <c r="AS57" s="26">
        <f t="shared" si="39"/>
        <v>0</v>
      </c>
      <c r="AT57" s="26">
        <f t="shared" si="39"/>
        <v>0</v>
      </c>
      <c r="AU57" s="26">
        <f t="shared" si="39"/>
        <v>0</v>
      </c>
      <c r="AV57" s="26">
        <f t="shared" si="39"/>
        <v>0</v>
      </c>
      <c r="AW57" s="26">
        <f t="shared" si="39"/>
        <v>0</v>
      </c>
      <c r="AX57" s="26">
        <f t="shared" si="39"/>
        <v>0</v>
      </c>
      <c r="AY57" s="26">
        <f t="shared" si="39"/>
        <v>0</v>
      </c>
      <c r="AZ57" s="26">
        <f t="shared" ref="AZ57" si="41">SUM(AZ58:AZ63)</f>
        <v>0</v>
      </c>
      <c r="BA57" s="26">
        <f t="shared" ref="BA57" si="42">SUM(BA58:BA63)</f>
        <v>0</v>
      </c>
      <c r="BB57" s="26">
        <f t="shared" ref="BB57" si="43">SUM(BB58:BB63)</f>
        <v>0</v>
      </c>
      <c r="BC57" s="26">
        <f t="shared" ref="BC57" si="44">SUM(BC58:BC63)</f>
        <v>0</v>
      </c>
      <c r="BD57" s="26">
        <f t="shared" ref="BD57" si="45">SUM(BD58:BD63)</f>
        <v>0</v>
      </c>
    </row>
    <row r="58" spans="2:56">
      <c r="D58" s="15" t="s">
        <v>93</v>
      </c>
      <c r="H58" s="27" t="s">
        <v>72</v>
      </c>
      <c r="J58" s="28">
        <f>SUM(L58:AY58)</f>
        <v>0</v>
      </c>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row>
    <row r="59" spans="2:56">
      <c r="D59" s="15" t="s">
        <v>31</v>
      </c>
      <c r="H59" s="27" t="s">
        <v>72</v>
      </c>
      <c r="J59" s="28">
        <f>SUM(L59:AY59)</f>
        <v>0</v>
      </c>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row>
    <row r="60" spans="2:56">
      <c r="D60" s="15" t="s">
        <v>32</v>
      </c>
      <c r="H60" s="27" t="s">
        <v>72</v>
      </c>
      <c r="J60" s="28">
        <f t="shared" ref="J60:J63" si="46">SUM(L60:AY60)</f>
        <v>0</v>
      </c>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row>
    <row r="61" spans="2:56">
      <c r="D61" s="15" t="s">
        <v>33</v>
      </c>
      <c r="H61" s="27" t="s">
        <v>72</v>
      </c>
      <c r="J61" s="28">
        <f>SUM(L61:AY61)</f>
        <v>0</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2:56">
      <c r="D62" s="15" t="s">
        <v>35</v>
      </c>
      <c r="H62" s="27" t="s">
        <v>72</v>
      </c>
      <c r="J62" s="28">
        <f t="shared" si="46"/>
        <v>0</v>
      </c>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row>
    <row r="63" spans="2:56">
      <c r="D63" s="15" t="s">
        <v>34</v>
      </c>
      <c r="H63" s="27" t="s">
        <v>72</v>
      </c>
      <c r="J63" s="28">
        <f t="shared" si="46"/>
        <v>0</v>
      </c>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row>
    <row r="65" spans="1:56" s="23" customFormat="1">
      <c r="B65" s="23">
        <v>3</v>
      </c>
      <c r="D65" s="24" t="s">
        <v>102</v>
      </c>
    </row>
    <row r="67" spans="1:56">
      <c r="D67" s="26" t="str">
        <f>D65</f>
        <v>Part de charges de structure sur le prix total de vente</v>
      </c>
      <c r="H67" s="27" t="s">
        <v>72</v>
      </c>
      <c r="J67" s="26">
        <f>SUM(L67:AY67)</f>
        <v>0</v>
      </c>
      <c r="L67" s="26">
        <f>SUM(L68:L69)</f>
        <v>0</v>
      </c>
      <c r="M67" s="26">
        <f t="shared" ref="M67:AY67" si="47">SUM(M68:M69)</f>
        <v>0</v>
      </c>
      <c r="N67" s="26">
        <f t="shared" si="47"/>
        <v>0</v>
      </c>
      <c r="O67" s="26">
        <f t="shared" si="47"/>
        <v>0</v>
      </c>
      <c r="P67" s="26">
        <f t="shared" si="47"/>
        <v>0</v>
      </c>
      <c r="Q67" s="26">
        <f t="shared" si="47"/>
        <v>0</v>
      </c>
      <c r="R67" s="26">
        <f t="shared" si="47"/>
        <v>0</v>
      </c>
      <c r="S67" s="26">
        <f t="shared" si="47"/>
        <v>0</v>
      </c>
      <c r="T67" s="26">
        <f t="shared" si="47"/>
        <v>0</v>
      </c>
      <c r="U67" s="26">
        <f t="shared" si="47"/>
        <v>0</v>
      </c>
      <c r="V67" s="26">
        <f t="shared" si="47"/>
        <v>0</v>
      </c>
      <c r="W67" s="26">
        <f t="shared" si="47"/>
        <v>0</v>
      </c>
      <c r="X67" s="26">
        <f t="shared" si="47"/>
        <v>0</v>
      </c>
      <c r="Y67" s="26">
        <f t="shared" si="47"/>
        <v>0</v>
      </c>
      <c r="Z67" s="26">
        <f t="shared" si="47"/>
        <v>0</v>
      </c>
      <c r="AA67" s="26">
        <f t="shared" si="47"/>
        <v>0</v>
      </c>
      <c r="AB67" s="26">
        <f t="shared" si="47"/>
        <v>0</v>
      </c>
      <c r="AC67" s="26">
        <f t="shared" si="47"/>
        <v>0</v>
      </c>
      <c r="AD67" s="26">
        <f t="shared" si="47"/>
        <v>0</v>
      </c>
      <c r="AE67" s="26">
        <f t="shared" ref="AE67:AN67" si="48">SUM(AE68:AE69)</f>
        <v>0</v>
      </c>
      <c r="AF67" s="26">
        <f t="shared" si="48"/>
        <v>0</v>
      </c>
      <c r="AG67" s="26">
        <f t="shared" si="48"/>
        <v>0</v>
      </c>
      <c r="AH67" s="26">
        <f t="shared" si="48"/>
        <v>0</v>
      </c>
      <c r="AI67" s="26">
        <f t="shared" si="48"/>
        <v>0</v>
      </c>
      <c r="AJ67" s="26">
        <f t="shared" si="48"/>
        <v>0</v>
      </c>
      <c r="AK67" s="26">
        <f t="shared" si="48"/>
        <v>0</v>
      </c>
      <c r="AL67" s="26">
        <f t="shared" si="48"/>
        <v>0</v>
      </c>
      <c r="AM67" s="26">
        <f t="shared" si="48"/>
        <v>0</v>
      </c>
      <c r="AN67" s="26">
        <f t="shared" si="48"/>
        <v>0</v>
      </c>
      <c r="AO67" s="26">
        <f t="shared" si="47"/>
        <v>0</v>
      </c>
      <c r="AP67" s="26">
        <f t="shared" si="47"/>
        <v>0</v>
      </c>
      <c r="AQ67" s="26">
        <f t="shared" si="47"/>
        <v>0</v>
      </c>
      <c r="AR67" s="26">
        <f t="shared" si="47"/>
        <v>0</v>
      </c>
      <c r="AS67" s="26">
        <f t="shared" si="47"/>
        <v>0</v>
      </c>
      <c r="AT67" s="26">
        <f t="shared" si="47"/>
        <v>0</v>
      </c>
      <c r="AU67" s="26">
        <f t="shared" si="47"/>
        <v>0</v>
      </c>
      <c r="AV67" s="26">
        <f t="shared" si="47"/>
        <v>0</v>
      </c>
      <c r="AW67" s="26">
        <f t="shared" si="47"/>
        <v>0</v>
      </c>
      <c r="AX67" s="26">
        <f t="shared" si="47"/>
        <v>0</v>
      </c>
      <c r="AY67" s="26">
        <f t="shared" si="47"/>
        <v>0</v>
      </c>
      <c r="AZ67" s="26">
        <f t="shared" ref="AZ67:BD67" si="49">SUM(AZ68:AZ69)</f>
        <v>0</v>
      </c>
      <c r="BA67" s="26">
        <f t="shared" si="49"/>
        <v>0</v>
      </c>
      <c r="BB67" s="26">
        <f t="shared" si="49"/>
        <v>0</v>
      </c>
      <c r="BC67" s="26">
        <f t="shared" si="49"/>
        <v>0</v>
      </c>
      <c r="BD67" s="26">
        <f t="shared" si="49"/>
        <v>0</v>
      </c>
    </row>
    <row r="68" spans="1:56">
      <c r="D68" s="15" t="s">
        <v>36</v>
      </c>
      <c r="H68" s="27" t="s">
        <v>72</v>
      </c>
      <c r="J68" s="28">
        <f>SUM(L68:AY68)</f>
        <v>0</v>
      </c>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row>
    <row r="69" spans="1:56">
      <c r="D69" s="15" t="s">
        <v>37</v>
      </c>
      <c r="H69" s="27" t="s">
        <v>72</v>
      </c>
      <c r="J69" s="28">
        <f>SUM(L69:AY69)</f>
        <v>0</v>
      </c>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row>
    <row r="71" spans="1:56" s="23" customFormat="1">
      <c r="B71" s="23">
        <v>4</v>
      </c>
      <c r="D71" s="24" t="s">
        <v>103</v>
      </c>
    </row>
    <row r="73" spans="1:56">
      <c r="D73" s="26" t="str">
        <f>D71</f>
        <v>Par de marges et aléas sur le prix total de vente</v>
      </c>
      <c r="H73" s="27" t="s">
        <v>72</v>
      </c>
      <c r="J73" s="26">
        <f>SUM(L73:AY73)</f>
        <v>0</v>
      </c>
      <c r="L73" s="26">
        <f>SUM(L74:L75)</f>
        <v>0</v>
      </c>
      <c r="M73" s="26">
        <f t="shared" ref="M73:AY73" si="50">SUM(M74:M75)</f>
        <v>0</v>
      </c>
      <c r="N73" s="26">
        <f t="shared" si="50"/>
        <v>0</v>
      </c>
      <c r="O73" s="26">
        <f t="shared" si="50"/>
        <v>0</v>
      </c>
      <c r="P73" s="26">
        <f t="shared" si="50"/>
        <v>0</v>
      </c>
      <c r="Q73" s="26">
        <f t="shared" si="50"/>
        <v>0</v>
      </c>
      <c r="R73" s="26">
        <f t="shared" si="50"/>
        <v>0</v>
      </c>
      <c r="S73" s="26">
        <f t="shared" si="50"/>
        <v>0</v>
      </c>
      <c r="T73" s="26">
        <f t="shared" si="50"/>
        <v>0</v>
      </c>
      <c r="U73" s="26">
        <f t="shared" si="50"/>
        <v>0</v>
      </c>
      <c r="V73" s="26">
        <f t="shared" si="50"/>
        <v>0</v>
      </c>
      <c r="W73" s="26">
        <f t="shared" si="50"/>
        <v>0</v>
      </c>
      <c r="X73" s="26">
        <f t="shared" si="50"/>
        <v>0</v>
      </c>
      <c r="Y73" s="26">
        <f t="shared" si="50"/>
        <v>0</v>
      </c>
      <c r="Z73" s="26">
        <f t="shared" si="50"/>
        <v>0</v>
      </c>
      <c r="AA73" s="26">
        <f t="shared" si="50"/>
        <v>0</v>
      </c>
      <c r="AB73" s="26">
        <f t="shared" si="50"/>
        <v>0</v>
      </c>
      <c r="AC73" s="26">
        <f t="shared" si="50"/>
        <v>0</v>
      </c>
      <c r="AD73" s="26">
        <f t="shared" si="50"/>
        <v>0</v>
      </c>
      <c r="AE73" s="26">
        <f t="shared" ref="AE73:AN73" si="51">SUM(AE74:AE75)</f>
        <v>0</v>
      </c>
      <c r="AF73" s="26">
        <f t="shared" si="51"/>
        <v>0</v>
      </c>
      <c r="AG73" s="26">
        <f t="shared" si="51"/>
        <v>0</v>
      </c>
      <c r="AH73" s="26">
        <f t="shared" si="51"/>
        <v>0</v>
      </c>
      <c r="AI73" s="26">
        <f t="shared" si="51"/>
        <v>0</v>
      </c>
      <c r="AJ73" s="26">
        <f t="shared" si="51"/>
        <v>0</v>
      </c>
      <c r="AK73" s="26">
        <f t="shared" si="51"/>
        <v>0</v>
      </c>
      <c r="AL73" s="26">
        <f t="shared" si="51"/>
        <v>0</v>
      </c>
      <c r="AM73" s="26">
        <f t="shared" si="51"/>
        <v>0</v>
      </c>
      <c r="AN73" s="26">
        <f t="shared" si="51"/>
        <v>0</v>
      </c>
      <c r="AO73" s="26">
        <f t="shared" si="50"/>
        <v>0</v>
      </c>
      <c r="AP73" s="26">
        <f t="shared" si="50"/>
        <v>0</v>
      </c>
      <c r="AQ73" s="26">
        <f t="shared" si="50"/>
        <v>0</v>
      </c>
      <c r="AR73" s="26">
        <f t="shared" si="50"/>
        <v>0</v>
      </c>
      <c r="AS73" s="26">
        <f t="shared" si="50"/>
        <v>0</v>
      </c>
      <c r="AT73" s="26">
        <f t="shared" si="50"/>
        <v>0</v>
      </c>
      <c r="AU73" s="26">
        <f t="shared" si="50"/>
        <v>0</v>
      </c>
      <c r="AV73" s="26">
        <f t="shared" si="50"/>
        <v>0</v>
      </c>
      <c r="AW73" s="26">
        <f t="shared" si="50"/>
        <v>0</v>
      </c>
      <c r="AX73" s="26">
        <f t="shared" si="50"/>
        <v>0</v>
      </c>
      <c r="AY73" s="26">
        <f t="shared" si="50"/>
        <v>0</v>
      </c>
      <c r="AZ73" s="26">
        <f t="shared" ref="AZ73:BD73" si="52">SUM(AZ74:AZ75)</f>
        <v>0</v>
      </c>
      <c r="BA73" s="26">
        <f t="shared" si="52"/>
        <v>0</v>
      </c>
      <c r="BB73" s="26">
        <f t="shared" si="52"/>
        <v>0</v>
      </c>
      <c r="BC73" s="26">
        <f t="shared" si="52"/>
        <v>0</v>
      </c>
      <c r="BD73" s="26">
        <f t="shared" si="52"/>
        <v>0</v>
      </c>
    </row>
    <row r="74" spans="1:56">
      <c r="D74" s="15" t="s">
        <v>22</v>
      </c>
      <c r="H74" s="27" t="s">
        <v>72</v>
      </c>
      <c r="J74" s="28">
        <f>SUM(L74:AY74)</f>
        <v>0</v>
      </c>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row>
    <row r="75" spans="1:56">
      <c r="D75" s="15" t="s">
        <v>23</v>
      </c>
      <c r="H75" s="27" t="s">
        <v>72</v>
      </c>
      <c r="J75" s="28">
        <f>SUM(L75:AY75)</f>
        <v>0</v>
      </c>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row>
    <row r="77" spans="1:56" s="19" customFormat="1" ht="13">
      <c r="A77" s="18"/>
      <c r="D77" s="19" t="s">
        <v>39</v>
      </c>
      <c r="H77" s="20"/>
      <c r="I77" s="20"/>
      <c r="J77" s="20"/>
      <c r="K77" s="20"/>
    </row>
    <row r="79" spans="1:56" s="21" customFormat="1" ht="13">
      <c r="A79" s="9">
        <v>1</v>
      </c>
      <c r="D79" s="21" t="s">
        <v>29</v>
      </c>
      <c r="H79" s="22"/>
      <c r="I79" s="22"/>
      <c r="J79" s="22"/>
      <c r="K79" s="22"/>
    </row>
    <row r="81" spans="2:56" s="23" customFormat="1">
      <c r="B81" s="24">
        <v>1</v>
      </c>
      <c r="D81" s="24" t="s">
        <v>48</v>
      </c>
    </row>
    <row r="83" spans="2:56">
      <c r="D83" s="15" t="s">
        <v>48</v>
      </c>
      <c r="E83" s="25"/>
      <c r="F83" s="25"/>
      <c r="H83" s="27" t="s">
        <v>69</v>
      </c>
      <c r="L83" s="52">
        <v>194000</v>
      </c>
      <c r="M83" s="52">
        <v>194000</v>
      </c>
      <c r="N83" s="52">
        <v>194000</v>
      </c>
      <c r="O83" s="52">
        <v>194000</v>
      </c>
      <c r="P83" s="52">
        <v>194000</v>
      </c>
      <c r="Q83" s="52">
        <v>194000</v>
      </c>
      <c r="R83" s="52">
        <v>194000</v>
      </c>
      <c r="S83" s="52">
        <v>194000</v>
      </c>
      <c r="T83" s="52">
        <v>194000</v>
      </c>
      <c r="U83" s="52">
        <v>194000</v>
      </c>
      <c r="V83" s="52">
        <v>194000</v>
      </c>
      <c r="W83" s="52">
        <v>194000</v>
      </c>
      <c r="X83" s="52">
        <v>194000</v>
      </c>
      <c r="Y83" s="52">
        <v>194000</v>
      </c>
      <c r="Z83" s="52">
        <v>194000</v>
      </c>
      <c r="AA83" s="52">
        <v>194000</v>
      </c>
      <c r="AB83" s="52">
        <v>194000</v>
      </c>
      <c r="AC83" s="52">
        <v>194000</v>
      </c>
      <c r="AD83" s="52">
        <v>194000</v>
      </c>
      <c r="AE83" s="52">
        <v>194000</v>
      </c>
      <c r="AF83" s="52">
        <v>194000</v>
      </c>
      <c r="AG83" s="52">
        <v>194000</v>
      </c>
      <c r="AH83" s="52">
        <v>194000</v>
      </c>
      <c r="AI83" s="52">
        <v>194000</v>
      </c>
      <c r="AJ83" s="52">
        <v>194000</v>
      </c>
      <c r="AK83" s="52">
        <v>194000</v>
      </c>
      <c r="AL83" s="52">
        <v>194000</v>
      </c>
      <c r="AM83" s="52">
        <v>194000</v>
      </c>
      <c r="AN83" s="52">
        <v>194000</v>
      </c>
      <c r="AO83" s="52">
        <v>194000</v>
      </c>
      <c r="AP83" s="52">
        <v>194000</v>
      </c>
      <c r="AQ83" s="52">
        <v>194000</v>
      </c>
      <c r="AR83" s="52">
        <v>194000</v>
      </c>
      <c r="AS83" s="52">
        <v>194000</v>
      </c>
      <c r="AT83" s="52">
        <v>194000</v>
      </c>
      <c r="AU83" s="52">
        <v>194000</v>
      </c>
      <c r="AV83" s="52">
        <v>194000</v>
      </c>
      <c r="AW83" s="52">
        <v>194000</v>
      </c>
      <c r="AX83" s="52">
        <v>194000</v>
      </c>
      <c r="AY83" s="52">
        <v>194000</v>
      </c>
      <c r="AZ83" s="52"/>
      <c r="BA83" s="52"/>
      <c r="BB83" s="52"/>
      <c r="BC83" s="52"/>
      <c r="BD83" s="52"/>
    </row>
    <row r="85" spans="2:56">
      <c r="D85" s="15" t="s">
        <v>12</v>
      </c>
      <c r="E85" s="25"/>
      <c r="F85" s="25"/>
      <c r="H85" s="27" t="s">
        <v>27</v>
      </c>
      <c r="L85" s="45">
        <v>27</v>
      </c>
      <c r="M85" s="45">
        <v>27</v>
      </c>
      <c r="N85" s="45">
        <v>27</v>
      </c>
      <c r="O85" s="45">
        <v>27</v>
      </c>
      <c r="P85" s="45">
        <v>27</v>
      </c>
      <c r="Q85" s="45">
        <v>27</v>
      </c>
      <c r="R85" s="45">
        <v>27</v>
      </c>
      <c r="S85" s="45">
        <v>27</v>
      </c>
      <c r="T85" s="45">
        <v>27</v>
      </c>
      <c r="U85" s="45">
        <v>27</v>
      </c>
      <c r="V85" s="45">
        <v>27</v>
      </c>
      <c r="W85" s="45">
        <v>27</v>
      </c>
      <c r="X85" s="45">
        <v>27</v>
      </c>
      <c r="Y85" s="45">
        <v>27</v>
      </c>
      <c r="Z85" s="45">
        <v>27</v>
      </c>
      <c r="AA85" s="45">
        <v>27</v>
      </c>
      <c r="AB85" s="45">
        <v>27</v>
      </c>
      <c r="AC85" s="45">
        <v>27</v>
      </c>
      <c r="AD85" s="45">
        <v>27</v>
      </c>
      <c r="AE85" s="45">
        <v>27</v>
      </c>
      <c r="AF85" s="45">
        <v>27</v>
      </c>
      <c r="AG85" s="45">
        <v>27</v>
      </c>
      <c r="AH85" s="45">
        <v>27</v>
      </c>
      <c r="AI85" s="45">
        <v>27</v>
      </c>
      <c r="AJ85" s="45">
        <v>27</v>
      </c>
      <c r="AK85" s="45">
        <v>27</v>
      </c>
      <c r="AL85" s="45">
        <v>27</v>
      </c>
      <c r="AM85" s="45">
        <v>27</v>
      </c>
      <c r="AN85" s="45">
        <v>27</v>
      </c>
      <c r="AO85" s="45">
        <v>27</v>
      </c>
      <c r="AP85" s="45">
        <v>27</v>
      </c>
      <c r="AQ85" s="45">
        <v>27</v>
      </c>
      <c r="AR85" s="45">
        <v>27</v>
      </c>
      <c r="AS85" s="45">
        <v>27</v>
      </c>
      <c r="AT85" s="45">
        <v>27</v>
      </c>
      <c r="AU85" s="45">
        <v>27</v>
      </c>
      <c r="AV85" s="45">
        <v>27</v>
      </c>
      <c r="AW85" s="45">
        <v>27</v>
      </c>
      <c r="AX85" s="45">
        <v>27</v>
      </c>
      <c r="AY85" s="45">
        <v>27</v>
      </c>
      <c r="AZ85" s="45"/>
      <c r="BA85" s="45"/>
      <c r="BB85" s="45"/>
      <c r="BC85" s="45"/>
      <c r="BD85" s="45"/>
    </row>
    <row r="87" spans="2:56" s="23" customFormat="1">
      <c r="B87" s="23">
        <v>2</v>
      </c>
      <c r="D87" s="24" t="s">
        <v>14</v>
      </c>
    </row>
    <row r="89" spans="2:56">
      <c r="D89" s="15" t="s">
        <v>14</v>
      </c>
      <c r="E89" s="25"/>
      <c r="F89" s="25"/>
      <c r="H89" s="27" t="s">
        <v>27</v>
      </c>
      <c r="L89" s="45">
        <v>100</v>
      </c>
      <c r="M89" s="45">
        <v>100</v>
      </c>
      <c r="N89" s="45">
        <v>100</v>
      </c>
      <c r="O89" s="45">
        <v>100</v>
      </c>
      <c r="P89" s="45">
        <v>100</v>
      </c>
      <c r="Q89" s="45">
        <v>100</v>
      </c>
      <c r="R89" s="45">
        <v>100</v>
      </c>
      <c r="S89" s="45">
        <v>100</v>
      </c>
      <c r="T89" s="45">
        <v>100</v>
      </c>
      <c r="U89" s="45">
        <v>100</v>
      </c>
      <c r="V89" s="45">
        <v>100</v>
      </c>
      <c r="W89" s="45">
        <v>100</v>
      </c>
      <c r="X89" s="45">
        <v>100</v>
      </c>
      <c r="Y89" s="45">
        <v>100</v>
      </c>
      <c r="Z89" s="45">
        <v>100</v>
      </c>
      <c r="AA89" s="45">
        <v>100</v>
      </c>
      <c r="AB89" s="45">
        <v>100</v>
      </c>
      <c r="AC89" s="45">
        <v>100</v>
      </c>
      <c r="AD89" s="45">
        <v>100</v>
      </c>
      <c r="AE89" s="45">
        <v>100</v>
      </c>
      <c r="AF89" s="45">
        <v>100</v>
      </c>
      <c r="AG89" s="45">
        <v>100</v>
      </c>
      <c r="AH89" s="45">
        <v>100</v>
      </c>
      <c r="AI89" s="45">
        <v>100</v>
      </c>
      <c r="AJ89" s="45">
        <v>100</v>
      </c>
      <c r="AK89" s="45">
        <v>100</v>
      </c>
      <c r="AL89" s="45">
        <v>100</v>
      </c>
      <c r="AM89" s="45">
        <v>100</v>
      </c>
      <c r="AN89" s="45">
        <v>100</v>
      </c>
      <c r="AO89" s="45">
        <v>100</v>
      </c>
      <c r="AP89" s="45">
        <v>100</v>
      </c>
      <c r="AQ89" s="45">
        <v>100</v>
      </c>
      <c r="AR89" s="45">
        <v>100</v>
      </c>
      <c r="AS89" s="45">
        <v>100</v>
      </c>
      <c r="AT89" s="45">
        <v>100</v>
      </c>
      <c r="AU89" s="45">
        <v>100</v>
      </c>
      <c r="AV89" s="45">
        <v>100</v>
      </c>
      <c r="AW89" s="45">
        <v>100</v>
      </c>
      <c r="AX89" s="45">
        <v>100</v>
      </c>
      <c r="AY89" s="45">
        <v>100</v>
      </c>
      <c r="AZ89" s="45"/>
      <c r="BA89" s="45"/>
      <c r="BB89" s="45"/>
      <c r="BC89" s="45"/>
      <c r="BD89" s="45"/>
    </row>
    <row r="91" spans="2:56" s="23" customFormat="1">
      <c r="B91" s="23">
        <v>3</v>
      </c>
      <c r="D91" s="24" t="s">
        <v>15</v>
      </c>
    </row>
    <row r="93" spans="2:56">
      <c r="D93" s="15" t="s">
        <v>15</v>
      </c>
      <c r="E93" s="25"/>
      <c r="F93" s="25"/>
      <c r="H93" s="27" t="s">
        <v>71</v>
      </c>
      <c r="L93" s="52">
        <v>86000</v>
      </c>
      <c r="M93" s="52">
        <v>86000</v>
      </c>
      <c r="N93" s="52">
        <v>86000</v>
      </c>
      <c r="O93" s="52">
        <v>86000</v>
      </c>
      <c r="P93" s="52">
        <v>86000</v>
      </c>
      <c r="Q93" s="52">
        <v>86000</v>
      </c>
      <c r="R93" s="52">
        <v>86000</v>
      </c>
      <c r="S93" s="52">
        <v>86000</v>
      </c>
      <c r="T93" s="52">
        <v>86000</v>
      </c>
      <c r="U93" s="52">
        <v>86000</v>
      </c>
      <c r="V93" s="52">
        <v>86000</v>
      </c>
      <c r="W93" s="52">
        <v>86000</v>
      </c>
      <c r="X93" s="52">
        <v>86000</v>
      </c>
      <c r="Y93" s="52">
        <v>86000</v>
      </c>
      <c r="Z93" s="52">
        <v>86000</v>
      </c>
      <c r="AA93" s="52">
        <v>86000</v>
      </c>
      <c r="AB93" s="52">
        <v>86000</v>
      </c>
      <c r="AC93" s="52">
        <v>86000</v>
      </c>
      <c r="AD93" s="52">
        <v>86000</v>
      </c>
      <c r="AE93" s="52">
        <v>86000</v>
      </c>
      <c r="AF93" s="52">
        <v>86000</v>
      </c>
      <c r="AG93" s="52">
        <v>86000</v>
      </c>
      <c r="AH93" s="52">
        <v>86000</v>
      </c>
      <c r="AI93" s="52">
        <v>86000</v>
      </c>
      <c r="AJ93" s="52">
        <v>86000</v>
      </c>
      <c r="AK93" s="52">
        <v>86000</v>
      </c>
      <c r="AL93" s="52">
        <v>86000</v>
      </c>
      <c r="AM93" s="52">
        <v>86000</v>
      </c>
      <c r="AN93" s="52">
        <v>86000</v>
      </c>
      <c r="AO93" s="52">
        <v>86000</v>
      </c>
      <c r="AP93" s="52">
        <v>86000</v>
      </c>
      <c r="AQ93" s="52">
        <v>86000</v>
      </c>
      <c r="AR93" s="52">
        <v>86000</v>
      </c>
      <c r="AS93" s="52">
        <v>86000</v>
      </c>
      <c r="AT93" s="52">
        <v>86000</v>
      </c>
      <c r="AU93" s="52">
        <v>86000</v>
      </c>
      <c r="AV93" s="52">
        <v>86000</v>
      </c>
      <c r="AW93" s="52">
        <v>86000</v>
      </c>
      <c r="AX93" s="52">
        <v>86000</v>
      </c>
      <c r="AY93" s="52">
        <v>86000</v>
      </c>
      <c r="AZ93" s="52"/>
      <c r="BA93" s="52"/>
      <c r="BB93" s="52"/>
      <c r="BC93" s="52"/>
      <c r="BD93" s="52"/>
    </row>
    <row r="95" spans="2:56" s="23" customFormat="1">
      <c r="B95" s="23">
        <v>4</v>
      </c>
      <c r="D95" s="24" t="s">
        <v>13</v>
      </c>
    </row>
    <row r="97" spans="1:56">
      <c r="D97" s="15" t="s">
        <v>13</v>
      </c>
      <c r="E97" s="25"/>
      <c r="F97" s="25"/>
      <c r="H97" s="27" t="s">
        <v>69</v>
      </c>
      <c r="L97" s="52">
        <v>194000</v>
      </c>
      <c r="M97" s="52">
        <v>194000</v>
      </c>
      <c r="N97" s="52">
        <v>194000</v>
      </c>
      <c r="O97" s="52">
        <v>194000</v>
      </c>
      <c r="P97" s="52">
        <v>194000</v>
      </c>
      <c r="Q97" s="52">
        <v>194000</v>
      </c>
      <c r="R97" s="52">
        <v>194000</v>
      </c>
      <c r="S97" s="52">
        <v>194000</v>
      </c>
      <c r="T97" s="52">
        <v>194000</v>
      </c>
      <c r="U97" s="52">
        <v>194000</v>
      </c>
      <c r="V97" s="52">
        <v>194000</v>
      </c>
      <c r="W97" s="52">
        <v>194000</v>
      </c>
      <c r="X97" s="52">
        <v>194000</v>
      </c>
      <c r="Y97" s="52">
        <v>194000</v>
      </c>
      <c r="Z97" s="52">
        <v>194000</v>
      </c>
      <c r="AA97" s="52">
        <v>194000</v>
      </c>
      <c r="AB97" s="52">
        <v>194000</v>
      </c>
      <c r="AC97" s="52">
        <v>194000</v>
      </c>
      <c r="AD97" s="52">
        <v>194000</v>
      </c>
      <c r="AE97" s="52">
        <v>194000</v>
      </c>
      <c r="AF97" s="52">
        <v>194000</v>
      </c>
      <c r="AG97" s="52">
        <v>194000</v>
      </c>
      <c r="AH97" s="52">
        <v>194000</v>
      </c>
      <c r="AI97" s="52">
        <v>194000</v>
      </c>
      <c r="AJ97" s="52">
        <v>194000</v>
      </c>
      <c r="AK97" s="52">
        <v>194000</v>
      </c>
      <c r="AL97" s="52">
        <v>194000</v>
      </c>
      <c r="AM97" s="52">
        <v>194000</v>
      </c>
      <c r="AN97" s="52">
        <v>194000</v>
      </c>
      <c r="AO97" s="52">
        <v>194000</v>
      </c>
      <c r="AP97" s="52">
        <v>194000</v>
      </c>
      <c r="AQ97" s="52">
        <v>194000</v>
      </c>
      <c r="AR97" s="52">
        <v>194000</v>
      </c>
      <c r="AS97" s="52">
        <v>194000</v>
      </c>
      <c r="AT97" s="52">
        <v>194000</v>
      </c>
      <c r="AU97" s="52">
        <v>194000</v>
      </c>
      <c r="AV97" s="52">
        <v>194000</v>
      </c>
      <c r="AW97" s="52">
        <v>194000</v>
      </c>
      <c r="AX97" s="52">
        <v>194000</v>
      </c>
      <c r="AY97" s="52">
        <v>194000</v>
      </c>
      <c r="AZ97" s="52"/>
      <c r="BA97" s="52"/>
      <c r="BB97" s="52"/>
      <c r="BC97" s="52"/>
      <c r="BD97" s="52"/>
    </row>
    <row r="99" spans="1:56">
      <c r="D99" s="15" t="s">
        <v>60</v>
      </c>
      <c r="E99" s="25"/>
      <c r="F99" s="25"/>
      <c r="H99" s="27" t="s">
        <v>28</v>
      </c>
      <c r="L99" s="45">
        <v>2</v>
      </c>
      <c r="M99" s="45">
        <v>2</v>
      </c>
      <c r="N99" s="45">
        <v>2</v>
      </c>
      <c r="O99" s="45">
        <v>2</v>
      </c>
      <c r="P99" s="45">
        <v>2</v>
      </c>
      <c r="Q99" s="45">
        <v>2</v>
      </c>
      <c r="R99" s="45">
        <v>2</v>
      </c>
      <c r="S99" s="45">
        <v>2</v>
      </c>
      <c r="T99" s="45">
        <v>2</v>
      </c>
      <c r="U99" s="45">
        <v>2</v>
      </c>
      <c r="V99" s="45">
        <v>2</v>
      </c>
      <c r="W99" s="45">
        <v>2</v>
      </c>
      <c r="X99" s="45">
        <v>2</v>
      </c>
      <c r="Y99" s="45">
        <v>2</v>
      </c>
      <c r="Z99" s="45">
        <v>2</v>
      </c>
      <c r="AA99" s="45">
        <v>2</v>
      </c>
      <c r="AB99" s="45">
        <v>2</v>
      </c>
      <c r="AC99" s="45">
        <v>2</v>
      </c>
      <c r="AD99" s="45">
        <v>2</v>
      </c>
      <c r="AE99" s="45">
        <v>2</v>
      </c>
      <c r="AF99" s="45">
        <v>2</v>
      </c>
      <c r="AG99" s="45">
        <v>2</v>
      </c>
      <c r="AH99" s="45">
        <v>2</v>
      </c>
      <c r="AI99" s="45">
        <v>2</v>
      </c>
      <c r="AJ99" s="45">
        <v>2</v>
      </c>
      <c r="AK99" s="45">
        <v>2</v>
      </c>
      <c r="AL99" s="45">
        <v>2</v>
      </c>
      <c r="AM99" s="45">
        <v>2</v>
      </c>
      <c r="AN99" s="45">
        <v>2</v>
      </c>
      <c r="AO99" s="45">
        <v>2</v>
      </c>
      <c r="AP99" s="45">
        <v>2</v>
      </c>
      <c r="AQ99" s="45">
        <v>2</v>
      </c>
      <c r="AR99" s="45">
        <v>2</v>
      </c>
      <c r="AS99" s="45">
        <v>2</v>
      </c>
      <c r="AT99" s="45">
        <v>2</v>
      </c>
      <c r="AU99" s="45">
        <v>2</v>
      </c>
      <c r="AV99" s="45">
        <v>2</v>
      </c>
      <c r="AW99" s="45">
        <v>2</v>
      </c>
      <c r="AX99" s="45">
        <v>2</v>
      </c>
      <c r="AY99" s="45">
        <v>2</v>
      </c>
      <c r="AZ99" s="45"/>
      <c r="BA99" s="45"/>
      <c r="BB99" s="45"/>
      <c r="BC99" s="45"/>
      <c r="BD99" s="45"/>
    </row>
    <row r="101" spans="1:56" s="23" customFormat="1">
      <c r="B101" s="23">
        <v>5</v>
      </c>
      <c r="D101" s="24" t="s">
        <v>16</v>
      </c>
    </row>
    <row r="103" spans="1:56">
      <c r="D103" s="15" t="s">
        <v>16</v>
      </c>
      <c r="E103" s="25"/>
      <c r="F103" s="25"/>
      <c r="H103" s="27" t="s">
        <v>69</v>
      </c>
      <c r="L103" s="52">
        <v>194000</v>
      </c>
      <c r="M103" s="52">
        <v>194000</v>
      </c>
      <c r="N103" s="52">
        <v>194000</v>
      </c>
      <c r="O103" s="52">
        <v>194000</v>
      </c>
      <c r="P103" s="52">
        <v>194000</v>
      </c>
      <c r="Q103" s="52">
        <v>194000</v>
      </c>
      <c r="R103" s="52">
        <v>194000</v>
      </c>
      <c r="S103" s="52">
        <v>194000</v>
      </c>
      <c r="T103" s="52">
        <v>194000</v>
      </c>
      <c r="U103" s="52">
        <v>194000</v>
      </c>
      <c r="V103" s="52">
        <v>194000</v>
      </c>
      <c r="W103" s="52">
        <v>194000</v>
      </c>
      <c r="X103" s="52">
        <v>194000</v>
      </c>
      <c r="Y103" s="52">
        <v>194000</v>
      </c>
      <c r="Z103" s="52">
        <v>194000</v>
      </c>
      <c r="AA103" s="52">
        <v>194000</v>
      </c>
      <c r="AB103" s="52">
        <v>194000</v>
      </c>
      <c r="AC103" s="52">
        <v>194000</v>
      </c>
      <c r="AD103" s="52">
        <v>194000</v>
      </c>
      <c r="AE103" s="52">
        <v>194000</v>
      </c>
      <c r="AF103" s="52">
        <v>194000</v>
      </c>
      <c r="AG103" s="52">
        <v>194000</v>
      </c>
      <c r="AH103" s="52">
        <v>194000</v>
      </c>
      <c r="AI103" s="52">
        <v>194000</v>
      </c>
      <c r="AJ103" s="52">
        <v>194000</v>
      </c>
      <c r="AK103" s="52">
        <v>194000</v>
      </c>
      <c r="AL103" s="52">
        <v>194000</v>
      </c>
      <c r="AM103" s="52">
        <v>194000</v>
      </c>
      <c r="AN103" s="52">
        <v>194000</v>
      </c>
      <c r="AO103" s="52">
        <v>194000</v>
      </c>
      <c r="AP103" s="52">
        <v>194000</v>
      </c>
      <c r="AQ103" s="52">
        <v>194000</v>
      </c>
      <c r="AR103" s="52">
        <v>194000</v>
      </c>
      <c r="AS103" s="52">
        <v>194000</v>
      </c>
      <c r="AT103" s="52">
        <v>194000</v>
      </c>
      <c r="AU103" s="52">
        <v>194000</v>
      </c>
      <c r="AV103" s="52">
        <v>194000</v>
      </c>
      <c r="AW103" s="52">
        <v>194000</v>
      </c>
      <c r="AX103" s="52">
        <v>194000</v>
      </c>
      <c r="AY103" s="52">
        <v>194000</v>
      </c>
      <c r="AZ103" s="52"/>
      <c r="BA103" s="52"/>
      <c r="BB103" s="52"/>
      <c r="BC103" s="52"/>
      <c r="BD103" s="52"/>
    </row>
    <row r="105" spans="1:56" s="21" customFormat="1" ht="13">
      <c r="A105" s="9">
        <v>2</v>
      </c>
      <c r="D105" s="21" t="s">
        <v>94</v>
      </c>
      <c r="H105" s="22"/>
      <c r="I105" s="22"/>
      <c r="J105" s="22"/>
      <c r="K105" s="22"/>
    </row>
    <row r="107" spans="1:56">
      <c r="D107" s="15" t="s">
        <v>64</v>
      </c>
      <c r="H107" s="27" t="s">
        <v>73</v>
      </c>
      <c r="I107" s="27"/>
      <c r="J107" s="28">
        <f>SUM(L107:BD107)</f>
        <v>0</v>
      </c>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row>
    <row r="108" spans="1:56">
      <c r="D108" s="15" t="s">
        <v>18</v>
      </c>
      <c r="H108" s="27" t="s">
        <v>74</v>
      </c>
      <c r="I108" s="27"/>
      <c r="J108" s="28">
        <f>SUM(L108:BD108)</f>
        <v>0</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row>
    <row r="109" spans="1:56">
      <c r="D109" s="15" t="s">
        <v>19</v>
      </c>
      <c r="H109" s="27" t="s">
        <v>75</v>
      </c>
      <c r="I109" s="27"/>
      <c r="J109" s="28">
        <f t="shared" ref="J109:J112" si="53">SUM(L109:BD109)</f>
        <v>0</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row>
    <row r="110" spans="1:56">
      <c r="D110" s="15" t="s">
        <v>21</v>
      </c>
      <c r="H110" s="27" t="s">
        <v>73</v>
      </c>
      <c r="I110" s="27"/>
      <c r="J110" s="28">
        <f t="shared" si="53"/>
        <v>0</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row>
    <row r="111" spans="1:56">
      <c r="D111" s="15" t="s">
        <v>63</v>
      </c>
      <c r="H111" s="27" t="s">
        <v>74</v>
      </c>
      <c r="I111" s="27"/>
      <c r="J111" s="28">
        <f t="shared" si="53"/>
        <v>0</v>
      </c>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row>
    <row r="112" spans="1:56">
      <c r="D112" s="15" t="s">
        <v>20</v>
      </c>
      <c r="H112" s="27" t="s">
        <v>73</v>
      </c>
      <c r="I112" s="27"/>
      <c r="J112" s="28">
        <f t="shared" si="53"/>
        <v>0</v>
      </c>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row>
    <row r="114" spans="1:56" s="21" customFormat="1" ht="13">
      <c r="A114" s="9">
        <v>3</v>
      </c>
      <c r="D114" s="21" t="s">
        <v>91</v>
      </c>
      <c r="H114" s="22"/>
      <c r="I114" s="22"/>
      <c r="J114" s="22"/>
      <c r="K114" s="22"/>
    </row>
    <row r="116" spans="1:56" s="23" customFormat="1">
      <c r="B116" s="23">
        <v>1</v>
      </c>
      <c r="D116" s="24" t="s">
        <v>95</v>
      </c>
    </row>
    <row r="118" spans="1:56">
      <c r="D118" s="26" t="s">
        <v>92</v>
      </c>
      <c r="H118" s="27" t="s">
        <v>17</v>
      </c>
      <c r="I118" s="27"/>
      <c r="J118" s="26">
        <f>SUM(L118:BD118)</f>
        <v>0</v>
      </c>
      <c r="L118" s="26">
        <f t="shared" ref="L118:BD118" si="54">SUM(L119:L124)</f>
        <v>0</v>
      </c>
      <c r="M118" s="26">
        <f t="shared" si="54"/>
        <v>0</v>
      </c>
      <c r="N118" s="26">
        <f t="shared" si="54"/>
        <v>0</v>
      </c>
      <c r="O118" s="26">
        <f t="shared" si="54"/>
        <v>0</v>
      </c>
      <c r="P118" s="26">
        <f t="shared" si="54"/>
        <v>0</v>
      </c>
      <c r="Q118" s="26">
        <f t="shared" si="54"/>
        <v>0</v>
      </c>
      <c r="R118" s="26">
        <f t="shared" si="54"/>
        <v>0</v>
      </c>
      <c r="S118" s="26">
        <f t="shared" si="54"/>
        <v>0</v>
      </c>
      <c r="T118" s="26">
        <f t="shared" si="54"/>
        <v>0</v>
      </c>
      <c r="U118" s="26">
        <f t="shared" si="54"/>
        <v>0</v>
      </c>
      <c r="V118" s="26">
        <f t="shared" si="54"/>
        <v>0</v>
      </c>
      <c r="W118" s="26">
        <f t="shared" si="54"/>
        <v>0</v>
      </c>
      <c r="X118" s="26">
        <f t="shared" si="54"/>
        <v>0</v>
      </c>
      <c r="Y118" s="26">
        <f t="shared" si="54"/>
        <v>0</v>
      </c>
      <c r="Z118" s="26">
        <f t="shared" si="54"/>
        <v>0</v>
      </c>
      <c r="AA118" s="26">
        <f t="shared" si="54"/>
        <v>0</v>
      </c>
      <c r="AB118" s="26">
        <f t="shared" si="54"/>
        <v>0</v>
      </c>
      <c r="AC118" s="26">
        <f t="shared" si="54"/>
        <v>0</v>
      </c>
      <c r="AD118" s="26">
        <f t="shared" si="54"/>
        <v>0</v>
      </c>
      <c r="AE118" s="26">
        <f t="shared" si="54"/>
        <v>0</v>
      </c>
      <c r="AF118" s="26">
        <f t="shared" si="54"/>
        <v>0</v>
      </c>
      <c r="AG118" s="26">
        <f t="shared" si="54"/>
        <v>0</v>
      </c>
      <c r="AH118" s="26">
        <f t="shared" si="54"/>
        <v>0</v>
      </c>
      <c r="AI118" s="26">
        <f t="shared" si="54"/>
        <v>0</v>
      </c>
      <c r="AJ118" s="26">
        <f t="shared" si="54"/>
        <v>0</v>
      </c>
      <c r="AK118" s="26">
        <f t="shared" si="54"/>
        <v>0</v>
      </c>
      <c r="AL118" s="26">
        <f t="shared" si="54"/>
        <v>0</v>
      </c>
      <c r="AM118" s="26">
        <f t="shared" si="54"/>
        <v>0</v>
      </c>
      <c r="AN118" s="26">
        <f t="shared" si="54"/>
        <v>0</v>
      </c>
      <c r="AO118" s="26">
        <f t="shared" si="54"/>
        <v>0</v>
      </c>
      <c r="AP118" s="26">
        <f t="shared" si="54"/>
        <v>0</v>
      </c>
      <c r="AQ118" s="26">
        <f t="shared" si="54"/>
        <v>0</v>
      </c>
      <c r="AR118" s="26">
        <f t="shared" si="54"/>
        <v>0</v>
      </c>
      <c r="AS118" s="26">
        <f t="shared" si="54"/>
        <v>0</v>
      </c>
      <c r="AT118" s="26">
        <f t="shared" si="54"/>
        <v>0</v>
      </c>
      <c r="AU118" s="26">
        <f t="shared" si="54"/>
        <v>0</v>
      </c>
      <c r="AV118" s="26">
        <f t="shared" si="54"/>
        <v>0</v>
      </c>
      <c r="AW118" s="26">
        <f t="shared" si="54"/>
        <v>0</v>
      </c>
      <c r="AX118" s="26">
        <f t="shared" si="54"/>
        <v>0</v>
      </c>
      <c r="AY118" s="26">
        <f t="shared" si="54"/>
        <v>0</v>
      </c>
      <c r="AZ118" s="26">
        <f t="shared" si="54"/>
        <v>0</v>
      </c>
      <c r="BA118" s="26">
        <f t="shared" si="54"/>
        <v>0</v>
      </c>
      <c r="BB118" s="26">
        <f t="shared" si="54"/>
        <v>0</v>
      </c>
      <c r="BC118" s="26">
        <f t="shared" si="54"/>
        <v>0</v>
      </c>
      <c r="BD118" s="26">
        <f t="shared" si="54"/>
        <v>0</v>
      </c>
    </row>
    <row r="119" spans="1:56">
      <c r="D119" s="15" t="s">
        <v>64</v>
      </c>
      <c r="H119" s="27" t="s">
        <v>73</v>
      </c>
      <c r="I119" s="27"/>
      <c r="J119" s="28">
        <f>SUM(L119:BD119)</f>
        <v>0</v>
      </c>
      <c r="L119" s="28">
        <f t="shared" ref="L119:BD119" si="55">L107*L83</f>
        <v>0</v>
      </c>
      <c r="M119" s="28">
        <f t="shared" si="55"/>
        <v>0</v>
      </c>
      <c r="N119" s="28">
        <f t="shared" si="55"/>
        <v>0</v>
      </c>
      <c r="O119" s="28">
        <f t="shared" si="55"/>
        <v>0</v>
      </c>
      <c r="P119" s="28">
        <f t="shared" si="55"/>
        <v>0</v>
      </c>
      <c r="Q119" s="28">
        <f t="shared" si="55"/>
        <v>0</v>
      </c>
      <c r="R119" s="28">
        <f t="shared" si="55"/>
        <v>0</v>
      </c>
      <c r="S119" s="28">
        <f t="shared" si="55"/>
        <v>0</v>
      </c>
      <c r="T119" s="28">
        <f t="shared" si="55"/>
        <v>0</v>
      </c>
      <c r="U119" s="28">
        <f t="shared" si="55"/>
        <v>0</v>
      </c>
      <c r="V119" s="28">
        <f t="shared" si="55"/>
        <v>0</v>
      </c>
      <c r="W119" s="28">
        <f t="shared" si="55"/>
        <v>0</v>
      </c>
      <c r="X119" s="28">
        <f t="shared" si="55"/>
        <v>0</v>
      </c>
      <c r="Y119" s="28">
        <f t="shared" si="55"/>
        <v>0</v>
      </c>
      <c r="Z119" s="28">
        <f t="shared" si="55"/>
        <v>0</v>
      </c>
      <c r="AA119" s="28">
        <f t="shared" si="55"/>
        <v>0</v>
      </c>
      <c r="AB119" s="28">
        <f t="shared" si="55"/>
        <v>0</v>
      </c>
      <c r="AC119" s="28">
        <f t="shared" si="55"/>
        <v>0</v>
      </c>
      <c r="AD119" s="28">
        <f t="shared" si="55"/>
        <v>0</v>
      </c>
      <c r="AE119" s="28">
        <f t="shared" si="55"/>
        <v>0</v>
      </c>
      <c r="AF119" s="28">
        <f t="shared" si="55"/>
        <v>0</v>
      </c>
      <c r="AG119" s="28">
        <f t="shared" si="55"/>
        <v>0</v>
      </c>
      <c r="AH119" s="28">
        <f t="shared" si="55"/>
        <v>0</v>
      </c>
      <c r="AI119" s="28">
        <f t="shared" si="55"/>
        <v>0</v>
      </c>
      <c r="AJ119" s="28">
        <f t="shared" si="55"/>
        <v>0</v>
      </c>
      <c r="AK119" s="28">
        <f t="shared" si="55"/>
        <v>0</v>
      </c>
      <c r="AL119" s="28">
        <f t="shared" si="55"/>
        <v>0</v>
      </c>
      <c r="AM119" s="28">
        <f t="shared" si="55"/>
        <v>0</v>
      </c>
      <c r="AN119" s="28">
        <f t="shared" si="55"/>
        <v>0</v>
      </c>
      <c r="AO119" s="28">
        <f t="shared" si="55"/>
        <v>0</v>
      </c>
      <c r="AP119" s="28">
        <f t="shared" si="55"/>
        <v>0</v>
      </c>
      <c r="AQ119" s="28">
        <f t="shared" si="55"/>
        <v>0</v>
      </c>
      <c r="AR119" s="28">
        <f t="shared" si="55"/>
        <v>0</v>
      </c>
      <c r="AS119" s="28">
        <f t="shared" si="55"/>
        <v>0</v>
      </c>
      <c r="AT119" s="28">
        <f t="shared" si="55"/>
        <v>0</v>
      </c>
      <c r="AU119" s="28">
        <f t="shared" si="55"/>
        <v>0</v>
      </c>
      <c r="AV119" s="28">
        <f t="shared" si="55"/>
        <v>0</v>
      </c>
      <c r="AW119" s="28">
        <f t="shared" si="55"/>
        <v>0</v>
      </c>
      <c r="AX119" s="28">
        <f t="shared" si="55"/>
        <v>0</v>
      </c>
      <c r="AY119" s="28">
        <f t="shared" si="55"/>
        <v>0</v>
      </c>
      <c r="AZ119" s="28">
        <f t="shared" si="55"/>
        <v>0</v>
      </c>
      <c r="BA119" s="28">
        <f t="shared" si="55"/>
        <v>0</v>
      </c>
      <c r="BB119" s="28">
        <f t="shared" si="55"/>
        <v>0</v>
      </c>
      <c r="BC119" s="28">
        <f t="shared" si="55"/>
        <v>0</v>
      </c>
      <c r="BD119" s="28">
        <f t="shared" si="55"/>
        <v>0</v>
      </c>
    </row>
    <row r="120" spans="1:56">
      <c r="D120" s="15" t="s">
        <v>18</v>
      </c>
      <c r="H120" s="27" t="s">
        <v>74</v>
      </c>
      <c r="I120" s="27"/>
      <c r="J120" s="28">
        <f t="shared" ref="J120:J124" si="56">SUM(L120:BD120)</f>
        <v>0</v>
      </c>
      <c r="L120" s="28">
        <f t="shared" ref="L120:BD120" si="57">L108*L89</f>
        <v>0</v>
      </c>
      <c r="M120" s="28">
        <f t="shared" si="57"/>
        <v>0</v>
      </c>
      <c r="N120" s="28">
        <f t="shared" si="57"/>
        <v>0</v>
      </c>
      <c r="O120" s="28">
        <f t="shared" si="57"/>
        <v>0</v>
      </c>
      <c r="P120" s="28">
        <f t="shared" si="57"/>
        <v>0</v>
      </c>
      <c r="Q120" s="28">
        <f t="shared" si="57"/>
        <v>0</v>
      </c>
      <c r="R120" s="28">
        <f t="shared" si="57"/>
        <v>0</v>
      </c>
      <c r="S120" s="28">
        <f t="shared" si="57"/>
        <v>0</v>
      </c>
      <c r="T120" s="28">
        <f t="shared" si="57"/>
        <v>0</v>
      </c>
      <c r="U120" s="28">
        <f t="shared" si="57"/>
        <v>0</v>
      </c>
      <c r="V120" s="28">
        <f t="shared" si="57"/>
        <v>0</v>
      </c>
      <c r="W120" s="28">
        <f t="shared" si="57"/>
        <v>0</v>
      </c>
      <c r="X120" s="28">
        <f t="shared" si="57"/>
        <v>0</v>
      </c>
      <c r="Y120" s="28">
        <f t="shared" si="57"/>
        <v>0</v>
      </c>
      <c r="Z120" s="28">
        <f t="shared" si="57"/>
        <v>0</v>
      </c>
      <c r="AA120" s="28">
        <f t="shared" si="57"/>
        <v>0</v>
      </c>
      <c r="AB120" s="28">
        <f t="shared" si="57"/>
        <v>0</v>
      </c>
      <c r="AC120" s="28">
        <f t="shared" si="57"/>
        <v>0</v>
      </c>
      <c r="AD120" s="28">
        <f t="shared" si="57"/>
        <v>0</v>
      </c>
      <c r="AE120" s="28">
        <f t="shared" si="57"/>
        <v>0</v>
      </c>
      <c r="AF120" s="28">
        <f t="shared" si="57"/>
        <v>0</v>
      </c>
      <c r="AG120" s="28">
        <f t="shared" si="57"/>
        <v>0</v>
      </c>
      <c r="AH120" s="28">
        <f t="shared" si="57"/>
        <v>0</v>
      </c>
      <c r="AI120" s="28">
        <f t="shared" si="57"/>
        <v>0</v>
      </c>
      <c r="AJ120" s="28">
        <f t="shared" si="57"/>
        <v>0</v>
      </c>
      <c r="AK120" s="28">
        <f t="shared" si="57"/>
        <v>0</v>
      </c>
      <c r="AL120" s="28">
        <f t="shared" si="57"/>
        <v>0</v>
      </c>
      <c r="AM120" s="28">
        <f t="shared" si="57"/>
        <v>0</v>
      </c>
      <c r="AN120" s="28">
        <f t="shared" si="57"/>
        <v>0</v>
      </c>
      <c r="AO120" s="28">
        <f t="shared" si="57"/>
        <v>0</v>
      </c>
      <c r="AP120" s="28">
        <f t="shared" si="57"/>
        <v>0</v>
      </c>
      <c r="AQ120" s="28">
        <f t="shared" si="57"/>
        <v>0</v>
      </c>
      <c r="AR120" s="28">
        <f t="shared" si="57"/>
        <v>0</v>
      </c>
      <c r="AS120" s="28">
        <f t="shared" si="57"/>
        <v>0</v>
      </c>
      <c r="AT120" s="28">
        <f t="shared" si="57"/>
        <v>0</v>
      </c>
      <c r="AU120" s="28">
        <f t="shared" si="57"/>
        <v>0</v>
      </c>
      <c r="AV120" s="28">
        <f t="shared" si="57"/>
        <v>0</v>
      </c>
      <c r="AW120" s="28">
        <f t="shared" si="57"/>
        <v>0</v>
      </c>
      <c r="AX120" s="28">
        <f t="shared" si="57"/>
        <v>0</v>
      </c>
      <c r="AY120" s="28">
        <f t="shared" si="57"/>
        <v>0</v>
      </c>
      <c r="AZ120" s="28">
        <f t="shared" si="57"/>
        <v>0</v>
      </c>
      <c r="BA120" s="28">
        <f t="shared" si="57"/>
        <v>0</v>
      </c>
      <c r="BB120" s="28">
        <f t="shared" si="57"/>
        <v>0</v>
      </c>
      <c r="BC120" s="28">
        <f t="shared" si="57"/>
        <v>0</v>
      </c>
      <c r="BD120" s="28">
        <f t="shared" si="57"/>
        <v>0</v>
      </c>
    </row>
    <row r="121" spans="1:56">
      <c r="D121" s="15" t="s">
        <v>19</v>
      </c>
      <c r="H121" s="27" t="s">
        <v>75</v>
      </c>
      <c r="I121" s="27"/>
      <c r="J121" s="28">
        <f t="shared" si="56"/>
        <v>0</v>
      </c>
      <c r="L121" s="28">
        <f t="shared" ref="L121:BD121" si="58">L109*L93</f>
        <v>0</v>
      </c>
      <c r="M121" s="28">
        <f t="shared" si="58"/>
        <v>0</v>
      </c>
      <c r="N121" s="28">
        <f t="shared" si="58"/>
        <v>0</v>
      </c>
      <c r="O121" s="28">
        <f t="shared" si="58"/>
        <v>0</v>
      </c>
      <c r="P121" s="28">
        <f t="shared" si="58"/>
        <v>0</v>
      </c>
      <c r="Q121" s="28">
        <f t="shared" si="58"/>
        <v>0</v>
      </c>
      <c r="R121" s="28">
        <f t="shared" si="58"/>
        <v>0</v>
      </c>
      <c r="S121" s="28">
        <f t="shared" si="58"/>
        <v>0</v>
      </c>
      <c r="T121" s="28">
        <f t="shared" si="58"/>
        <v>0</v>
      </c>
      <c r="U121" s="28">
        <f t="shared" si="58"/>
        <v>0</v>
      </c>
      <c r="V121" s="28">
        <f t="shared" si="58"/>
        <v>0</v>
      </c>
      <c r="W121" s="28">
        <f t="shared" si="58"/>
        <v>0</v>
      </c>
      <c r="X121" s="28">
        <f t="shared" si="58"/>
        <v>0</v>
      </c>
      <c r="Y121" s="28">
        <f t="shared" si="58"/>
        <v>0</v>
      </c>
      <c r="Z121" s="28">
        <f t="shared" si="58"/>
        <v>0</v>
      </c>
      <c r="AA121" s="28">
        <f t="shared" si="58"/>
        <v>0</v>
      </c>
      <c r="AB121" s="28">
        <f t="shared" si="58"/>
        <v>0</v>
      </c>
      <c r="AC121" s="28">
        <f t="shared" si="58"/>
        <v>0</v>
      </c>
      <c r="AD121" s="28">
        <f t="shared" si="58"/>
        <v>0</v>
      </c>
      <c r="AE121" s="28">
        <f t="shared" si="58"/>
        <v>0</v>
      </c>
      <c r="AF121" s="28">
        <f t="shared" si="58"/>
        <v>0</v>
      </c>
      <c r="AG121" s="28">
        <f t="shared" si="58"/>
        <v>0</v>
      </c>
      <c r="AH121" s="28">
        <f t="shared" si="58"/>
        <v>0</v>
      </c>
      <c r="AI121" s="28">
        <f t="shared" si="58"/>
        <v>0</v>
      </c>
      <c r="AJ121" s="28">
        <f t="shared" si="58"/>
        <v>0</v>
      </c>
      <c r="AK121" s="28">
        <f t="shared" si="58"/>
        <v>0</v>
      </c>
      <c r="AL121" s="28">
        <f t="shared" si="58"/>
        <v>0</v>
      </c>
      <c r="AM121" s="28">
        <f t="shared" si="58"/>
        <v>0</v>
      </c>
      <c r="AN121" s="28">
        <f t="shared" si="58"/>
        <v>0</v>
      </c>
      <c r="AO121" s="28">
        <f t="shared" si="58"/>
        <v>0</v>
      </c>
      <c r="AP121" s="28">
        <f t="shared" si="58"/>
        <v>0</v>
      </c>
      <c r="AQ121" s="28">
        <f t="shared" si="58"/>
        <v>0</v>
      </c>
      <c r="AR121" s="28">
        <f t="shared" si="58"/>
        <v>0</v>
      </c>
      <c r="AS121" s="28">
        <f t="shared" si="58"/>
        <v>0</v>
      </c>
      <c r="AT121" s="28">
        <f t="shared" si="58"/>
        <v>0</v>
      </c>
      <c r="AU121" s="28">
        <f t="shared" si="58"/>
        <v>0</v>
      </c>
      <c r="AV121" s="28">
        <f t="shared" si="58"/>
        <v>0</v>
      </c>
      <c r="AW121" s="28">
        <f t="shared" si="58"/>
        <v>0</v>
      </c>
      <c r="AX121" s="28">
        <f t="shared" si="58"/>
        <v>0</v>
      </c>
      <c r="AY121" s="28">
        <f t="shared" si="58"/>
        <v>0</v>
      </c>
      <c r="AZ121" s="28">
        <f t="shared" si="58"/>
        <v>0</v>
      </c>
      <c r="BA121" s="28">
        <f t="shared" si="58"/>
        <v>0</v>
      </c>
      <c r="BB121" s="28">
        <f t="shared" si="58"/>
        <v>0</v>
      </c>
      <c r="BC121" s="28">
        <f t="shared" si="58"/>
        <v>0</v>
      </c>
      <c r="BD121" s="28">
        <f t="shared" si="58"/>
        <v>0</v>
      </c>
    </row>
    <row r="122" spans="1:56">
      <c r="D122" s="15" t="s">
        <v>21</v>
      </c>
      <c r="H122" s="27" t="s">
        <v>73</v>
      </c>
      <c r="I122" s="27"/>
      <c r="J122" s="28">
        <f t="shared" si="56"/>
        <v>0</v>
      </c>
      <c r="L122" s="28">
        <f t="shared" ref="L122:BD122" si="59">L110*L97</f>
        <v>0</v>
      </c>
      <c r="M122" s="28">
        <f t="shared" si="59"/>
        <v>0</v>
      </c>
      <c r="N122" s="28">
        <f t="shared" si="59"/>
        <v>0</v>
      </c>
      <c r="O122" s="28">
        <f t="shared" si="59"/>
        <v>0</v>
      </c>
      <c r="P122" s="28">
        <f t="shared" si="59"/>
        <v>0</v>
      </c>
      <c r="Q122" s="28">
        <f t="shared" si="59"/>
        <v>0</v>
      </c>
      <c r="R122" s="28">
        <f t="shared" si="59"/>
        <v>0</v>
      </c>
      <c r="S122" s="28">
        <f t="shared" si="59"/>
        <v>0</v>
      </c>
      <c r="T122" s="28">
        <f t="shared" si="59"/>
        <v>0</v>
      </c>
      <c r="U122" s="28">
        <f t="shared" si="59"/>
        <v>0</v>
      </c>
      <c r="V122" s="28">
        <f t="shared" si="59"/>
        <v>0</v>
      </c>
      <c r="W122" s="28">
        <f t="shared" si="59"/>
        <v>0</v>
      </c>
      <c r="X122" s="28">
        <f t="shared" si="59"/>
        <v>0</v>
      </c>
      <c r="Y122" s="28">
        <f t="shared" si="59"/>
        <v>0</v>
      </c>
      <c r="Z122" s="28">
        <f t="shared" si="59"/>
        <v>0</v>
      </c>
      <c r="AA122" s="28">
        <f t="shared" si="59"/>
        <v>0</v>
      </c>
      <c r="AB122" s="28">
        <f t="shared" si="59"/>
        <v>0</v>
      </c>
      <c r="AC122" s="28">
        <f t="shared" si="59"/>
        <v>0</v>
      </c>
      <c r="AD122" s="28">
        <f t="shared" si="59"/>
        <v>0</v>
      </c>
      <c r="AE122" s="28">
        <f t="shared" si="59"/>
        <v>0</v>
      </c>
      <c r="AF122" s="28">
        <f t="shared" si="59"/>
        <v>0</v>
      </c>
      <c r="AG122" s="28">
        <f t="shared" si="59"/>
        <v>0</v>
      </c>
      <c r="AH122" s="28">
        <f t="shared" si="59"/>
        <v>0</v>
      </c>
      <c r="AI122" s="28">
        <f t="shared" si="59"/>
        <v>0</v>
      </c>
      <c r="AJ122" s="28">
        <f t="shared" si="59"/>
        <v>0</v>
      </c>
      <c r="AK122" s="28">
        <f t="shared" si="59"/>
        <v>0</v>
      </c>
      <c r="AL122" s="28">
        <f t="shared" si="59"/>
        <v>0</v>
      </c>
      <c r="AM122" s="28">
        <f t="shared" si="59"/>
        <v>0</v>
      </c>
      <c r="AN122" s="28">
        <f t="shared" si="59"/>
        <v>0</v>
      </c>
      <c r="AO122" s="28">
        <f t="shared" si="59"/>
        <v>0</v>
      </c>
      <c r="AP122" s="28">
        <f t="shared" si="59"/>
        <v>0</v>
      </c>
      <c r="AQ122" s="28">
        <f t="shared" si="59"/>
        <v>0</v>
      </c>
      <c r="AR122" s="28">
        <f t="shared" si="59"/>
        <v>0</v>
      </c>
      <c r="AS122" s="28">
        <f t="shared" si="59"/>
        <v>0</v>
      </c>
      <c r="AT122" s="28">
        <f t="shared" si="59"/>
        <v>0</v>
      </c>
      <c r="AU122" s="28">
        <f t="shared" si="59"/>
        <v>0</v>
      </c>
      <c r="AV122" s="28">
        <f t="shared" si="59"/>
        <v>0</v>
      </c>
      <c r="AW122" s="28">
        <f t="shared" si="59"/>
        <v>0</v>
      </c>
      <c r="AX122" s="28">
        <f t="shared" si="59"/>
        <v>0</v>
      </c>
      <c r="AY122" s="28">
        <f t="shared" si="59"/>
        <v>0</v>
      </c>
      <c r="AZ122" s="28">
        <f t="shared" si="59"/>
        <v>0</v>
      </c>
      <c r="BA122" s="28">
        <f t="shared" si="59"/>
        <v>0</v>
      </c>
      <c r="BB122" s="28">
        <f t="shared" si="59"/>
        <v>0</v>
      </c>
      <c r="BC122" s="28">
        <f t="shared" si="59"/>
        <v>0</v>
      </c>
      <c r="BD122" s="28">
        <f t="shared" si="59"/>
        <v>0</v>
      </c>
    </row>
    <row r="123" spans="1:56">
      <c r="D123" s="15" t="s">
        <v>63</v>
      </c>
      <c r="H123" s="27" t="s">
        <v>74</v>
      </c>
      <c r="I123" s="27"/>
      <c r="J123" s="28">
        <f t="shared" si="56"/>
        <v>0</v>
      </c>
      <c r="L123" s="28">
        <f t="shared" ref="L123:BD123" si="60">L111*L99</f>
        <v>0</v>
      </c>
      <c r="M123" s="28">
        <f t="shared" si="60"/>
        <v>0</v>
      </c>
      <c r="N123" s="28">
        <f t="shared" si="60"/>
        <v>0</v>
      </c>
      <c r="O123" s="28">
        <f t="shared" si="60"/>
        <v>0</v>
      </c>
      <c r="P123" s="28">
        <f t="shared" si="60"/>
        <v>0</v>
      </c>
      <c r="Q123" s="28">
        <f t="shared" si="60"/>
        <v>0</v>
      </c>
      <c r="R123" s="28">
        <f t="shared" si="60"/>
        <v>0</v>
      </c>
      <c r="S123" s="28">
        <f t="shared" si="60"/>
        <v>0</v>
      </c>
      <c r="T123" s="28">
        <f t="shared" si="60"/>
        <v>0</v>
      </c>
      <c r="U123" s="28">
        <f t="shared" si="60"/>
        <v>0</v>
      </c>
      <c r="V123" s="28">
        <f t="shared" si="60"/>
        <v>0</v>
      </c>
      <c r="W123" s="28">
        <f t="shared" si="60"/>
        <v>0</v>
      </c>
      <c r="X123" s="28">
        <f t="shared" si="60"/>
        <v>0</v>
      </c>
      <c r="Y123" s="28">
        <f t="shared" si="60"/>
        <v>0</v>
      </c>
      <c r="Z123" s="28">
        <f t="shared" si="60"/>
        <v>0</v>
      </c>
      <c r="AA123" s="28">
        <f t="shared" si="60"/>
        <v>0</v>
      </c>
      <c r="AB123" s="28">
        <f t="shared" si="60"/>
        <v>0</v>
      </c>
      <c r="AC123" s="28">
        <f t="shared" si="60"/>
        <v>0</v>
      </c>
      <c r="AD123" s="28">
        <f t="shared" si="60"/>
        <v>0</v>
      </c>
      <c r="AE123" s="28">
        <f t="shared" si="60"/>
        <v>0</v>
      </c>
      <c r="AF123" s="28">
        <f t="shared" si="60"/>
        <v>0</v>
      </c>
      <c r="AG123" s="28">
        <f t="shared" si="60"/>
        <v>0</v>
      </c>
      <c r="AH123" s="28">
        <f t="shared" si="60"/>
        <v>0</v>
      </c>
      <c r="AI123" s="28">
        <f t="shared" si="60"/>
        <v>0</v>
      </c>
      <c r="AJ123" s="28">
        <f t="shared" si="60"/>
        <v>0</v>
      </c>
      <c r="AK123" s="28">
        <f t="shared" si="60"/>
        <v>0</v>
      </c>
      <c r="AL123" s="28">
        <f t="shared" si="60"/>
        <v>0</v>
      </c>
      <c r="AM123" s="28">
        <f t="shared" si="60"/>
        <v>0</v>
      </c>
      <c r="AN123" s="28">
        <f t="shared" si="60"/>
        <v>0</v>
      </c>
      <c r="AO123" s="28">
        <f t="shared" si="60"/>
        <v>0</v>
      </c>
      <c r="AP123" s="28">
        <f t="shared" si="60"/>
        <v>0</v>
      </c>
      <c r="AQ123" s="28">
        <f t="shared" si="60"/>
        <v>0</v>
      </c>
      <c r="AR123" s="28">
        <f t="shared" si="60"/>
        <v>0</v>
      </c>
      <c r="AS123" s="28">
        <f t="shared" si="60"/>
        <v>0</v>
      </c>
      <c r="AT123" s="28">
        <f t="shared" si="60"/>
        <v>0</v>
      </c>
      <c r="AU123" s="28">
        <f t="shared" si="60"/>
        <v>0</v>
      </c>
      <c r="AV123" s="28">
        <f t="shared" si="60"/>
        <v>0</v>
      </c>
      <c r="AW123" s="28">
        <f t="shared" si="60"/>
        <v>0</v>
      </c>
      <c r="AX123" s="28">
        <f t="shared" si="60"/>
        <v>0</v>
      </c>
      <c r="AY123" s="28">
        <f t="shared" si="60"/>
        <v>0</v>
      </c>
      <c r="AZ123" s="28">
        <f t="shared" si="60"/>
        <v>0</v>
      </c>
      <c r="BA123" s="28">
        <f t="shared" si="60"/>
        <v>0</v>
      </c>
      <c r="BB123" s="28">
        <f t="shared" si="60"/>
        <v>0</v>
      </c>
      <c r="BC123" s="28">
        <f t="shared" si="60"/>
        <v>0</v>
      </c>
      <c r="BD123" s="28">
        <f t="shared" si="60"/>
        <v>0</v>
      </c>
    </row>
    <row r="124" spans="1:56">
      <c r="D124" s="15" t="s">
        <v>20</v>
      </c>
      <c r="H124" s="27" t="s">
        <v>73</v>
      </c>
      <c r="I124" s="27"/>
      <c r="J124" s="28">
        <f t="shared" si="56"/>
        <v>0</v>
      </c>
      <c r="L124" s="28">
        <f t="shared" ref="L124:BD124" si="61">L112*L103</f>
        <v>0</v>
      </c>
      <c r="M124" s="28">
        <f t="shared" si="61"/>
        <v>0</v>
      </c>
      <c r="N124" s="28">
        <f t="shared" si="61"/>
        <v>0</v>
      </c>
      <c r="O124" s="28">
        <f t="shared" si="61"/>
        <v>0</v>
      </c>
      <c r="P124" s="28">
        <f t="shared" si="61"/>
        <v>0</v>
      </c>
      <c r="Q124" s="28">
        <f t="shared" si="61"/>
        <v>0</v>
      </c>
      <c r="R124" s="28">
        <f t="shared" si="61"/>
        <v>0</v>
      </c>
      <c r="S124" s="28">
        <f t="shared" si="61"/>
        <v>0</v>
      </c>
      <c r="T124" s="28">
        <f t="shared" si="61"/>
        <v>0</v>
      </c>
      <c r="U124" s="28">
        <f t="shared" si="61"/>
        <v>0</v>
      </c>
      <c r="V124" s="28">
        <f t="shared" si="61"/>
        <v>0</v>
      </c>
      <c r="W124" s="28">
        <f t="shared" si="61"/>
        <v>0</v>
      </c>
      <c r="X124" s="28">
        <f t="shared" si="61"/>
        <v>0</v>
      </c>
      <c r="Y124" s="28">
        <f t="shared" si="61"/>
        <v>0</v>
      </c>
      <c r="Z124" s="28">
        <f t="shared" si="61"/>
        <v>0</v>
      </c>
      <c r="AA124" s="28">
        <f t="shared" si="61"/>
        <v>0</v>
      </c>
      <c r="AB124" s="28">
        <f t="shared" si="61"/>
        <v>0</v>
      </c>
      <c r="AC124" s="28">
        <f t="shared" si="61"/>
        <v>0</v>
      </c>
      <c r="AD124" s="28">
        <f t="shared" si="61"/>
        <v>0</v>
      </c>
      <c r="AE124" s="28">
        <f t="shared" si="61"/>
        <v>0</v>
      </c>
      <c r="AF124" s="28">
        <f t="shared" si="61"/>
        <v>0</v>
      </c>
      <c r="AG124" s="28">
        <f t="shared" si="61"/>
        <v>0</v>
      </c>
      <c r="AH124" s="28">
        <f t="shared" si="61"/>
        <v>0</v>
      </c>
      <c r="AI124" s="28">
        <f t="shared" si="61"/>
        <v>0</v>
      </c>
      <c r="AJ124" s="28">
        <f t="shared" si="61"/>
        <v>0</v>
      </c>
      <c r="AK124" s="28">
        <f t="shared" si="61"/>
        <v>0</v>
      </c>
      <c r="AL124" s="28">
        <f t="shared" si="61"/>
        <v>0</v>
      </c>
      <c r="AM124" s="28">
        <f t="shared" si="61"/>
        <v>0</v>
      </c>
      <c r="AN124" s="28">
        <f t="shared" si="61"/>
        <v>0</v>
      </c>
      <c r="AO124" s="28">
        <f t="shared" si="61"/>
        <v>0</v>
      </c>
      <c r="AP124" s="28">
        <f t="shared" si="61"/>
        <v>0</v>
      </c>
      <c r="AQ124" s="28">
        <f t="shared" si="61"/>
        <v>0</v>
      </c>
      <c r="AR124" s="28">
        <f t="shared" si="61"/>
        <v>0</v>
      </c>
      <c r="AS124" s="28">
        <f t="shared" si="61"/>
        <v>0</v>
      </c>
      <c r="AT124" s="28">
        <f t="shared" si="61"/>
        <v>0</v>
      </c>
      <c r="AU124" s="28">
        <f t="shared" si="61"/>
        <v>0</v>
      </c>
      <c r="AV124" s="28">
        <f t="shared" si="61"/>
        <v>0</v>
      </c>
      <c r="AW124" s="28">
        <f t="shared" si="61"/>
        <v>0</v>
      </c>
      <c r="AX124" s="28">
        <f t="shared" si="61"/>
        <v>0</v>
      </c>
      <c r="AY124" s="28">
        <f t="shared" si="61"/>
        <v>0</v>
      </c>
      <c r="AZ124" s="28">
        <f t="shared" si="61"/>
        <v>0</v>
      </c>
      <c r="BA124" s="28">
        <f t="shared" si="61"/>
        <v>0</v>
      </c>
      <c r="BB124" s="28">
        <f t="shared" si="61"/>
        <v>0</v>
      </c>
      <c r="BC124" s="28">
        <f t="shared" si="61"/>
        <v>0</v>
      </c>
      <c r="BD124" s="28">
        <f t="shared" si="61"/>
        <v>0</v>
      </c>
    </row>
    <row r="126" spans="1:56" s="23" customFormat="1">
      <c r="B126" s="23">
        <v>2</v>
      </c>
      <c r="D126" s="24" t="s">
        <v>101</v>
      </c>
    </row>
    <row r="128" spans="1:56">
      <c r="D128" s="26" t="str">
        <f>D126</f>
        <v>Part de charges liées à l'activité de la maintenance sur le prix total de vente</v>
      </c>
      <c r="J128" s="26">
        <f>SUM(L128:AY128)</f>
        <v>0</v>
      </c>
      <c r="L128" s="26">
        <f>SUM(L129:L134)</f>
        <v>0</v>
      </c>
      <c r="M128" s="26">
        <f t="shared" ref="M128" si="62">SUM(M129:M134)</f>
        <v>0</v>
      </c>
      <c r="N128" s="26">
        <f t="shared" ref="N128" si="63">SUM(N129:N134)</f>
        <v>0</v>
      </c>
      <c r="O128" s="26">
        <f t="shared" ref="O128" si="64">SUM(O129:O134)</f>
        <v>0</v>
      </c>
      <c r="P128" s="26">
        <f t="shared" ref="P128" si="65">SUM(P129:P134)</f>
        <v>0</v>
      </c>
      <c r="Q128" s="26">
        <f t="shared" ref="Q128" si="66">SUM(Q129:Q134)</f>
        <v>0</v>
      </c>
      <c r="R128" s="26">
        <f t="shared" ref="R128" si="67">SUM(R129:R134)</f>
        <v>0</v>
      </c>
      <c r="S128" s="26">
        <f t="shared" ref="S128" si="68">SUM(S129:S134)</f>
        <v>0</v>
      </c>
      <c r="T128" s="26">
        <f t="shared" ref="T128" si="69">SUM(T129:T134)</f>
        <v>0</v>
      </c>
      <c r="U128" s="26">
        <f t="shared" ref="U128" si="70">SUM(U129:U134)</f>
        <v>0</v>
      </c>
      <c r="V128" s="26">
        <f t="shared" ref="V128" si="71">SUM(V129:V134)</f>
        <v>0</v>
      </c>
      <c r="W128" s="26">
        <f t="shared" ref="W128" si="72">SUM(W129:W134)</f>
        <v>0</v>
      </c>
      <c r="X128" s="26">
        <f t="shared" ref="X128" si="73">SUM(X129:X134)</f>
        <v>0</v>
      </c>
      <c r="Y128" s="26">
        <f t="shared" ref="Y128" si="74">SUM(Y129:Y134)</f>
        <v>0</v>
      </c>
      <c r="Z128" s="26">
        <f t="shared" ref="Z128" si="75">SUM(Z129:Z134)</f>
        <v>0</v>
      </c>
      <c r="AA128" s="26">
        <f t="shared" ref="AA128" si="76">SUM(AA129:AA134)</f>
        <v>0</v>
      </c>
      <c r="AB128" s="26">
        <f t="shared" ref="AB128" si="77">SUM(AB129:AB134)</f>
        <v>0</v>
      </c>
      <c r="AC128" s="26">
        <f t="shared" ref="AC128" si="78">SUM(AC129:AC134)</f>
        <v>0</v>
      </c>
      <c r="AD128" s="26">
        <f t="shared" ref="AD128:AN128" si="79">SUM(AD129:AD134)</f>
        <v>0</v>
      </c>
      <c r="AE128" s="26">
        <f t="shared" si="79"/>
        <v>0</v>
      </c>
      <c r="AF128" s="26">
        <f t="shared" si="79"/>
        <v>0</v>
      </c>
      <c r="AG128" s="26">
        <f t="shared" si="79"/>
        <v>0</v>
      </c>
      <c r="AH128" s="26">
        <f t="shared" si="79"/>
        <v>0</v>
      </c>
      <c r="AI128" s="26">
        <f t="shared" si="79"/>
        <v>0</v>
      </c>
      <c r="AJ128" s="26">
        <f t="shared" si="79"/>
        <v>0</v>
      </c>
      <c r="AK128" s="26">
        <f t="shared" si="79"/>
        <v>0</v>
      </c>
      <c r="AL128" s="26">
        <f t="shared" si="79"/>
        <v>0</v>
      </c>
      <c r="AM128" s="26">
        <f t="shared" si="79"/>
        <v>0</v>
      </c>
      <c r="AN128" s="26">
        <f t="shared" si="79"/>
        <v>0</v>
      </c>
      <c r="AO128" s="26">
        <f t="shared" ref="AO128" si="80">SUM(AO129:AO134)</f>
        <v>0</v>
      </c>
      <c r="AP128" s="26">
        <f t="shared" ref="AP128" si="81">SUM(AP129:AP134)</f>
        <v>0</v>
      </c>
      <c r="AQ128" s="26">
        <f t="shared" ref="AQ128" si="82">SUM(AQ129:AQ134)</f>
        <v>0</v>
      </c>
      <c r="AR128" s="26">
        <f t="shared" ref="AR128" si="83">SUM(AR129:AR134)</f>
        <v>0</v>
      </c>
      <c r="AS128" s="26">
        <f t="shared" ref="AS128" si="84">SUM(AS129:AS134)</f>
        <v>0</v>
      </c>
      <c r="AT128" s="26">
        <f t="shared" ref="AT128" si="85">SUM(AT129:AT134)</f>
        <v>0</v>
      </c>
      <c r="AU128" s="26">
        <f t="shared" ref="AU128" si="86">SUM(AU129:AU134)</f>
        <v>0</v>
      </c>
      <c r="AV128" s="26">
        <f t="shared" ref="AV128" si="87">SUM(AV129:AV134)</f>
        <v>0</v>
      </c>
      <c r="AW128" s="26">
        <f t="shared" ref="AW128" si="88">SUM(AW129:AW134)</f>
        <v>0</v>
      </c>
      <c r="AX128" s="26">
        <f t="shared" ref="AX128" si="89">SUM(AX129:AX134)</f>
        <v>0</v>
      </c>
      <c r="AY128" s="26">
        <f t="shared" ref="AY128" si="90">SUM(AY129:AY134)</f>
        <v>0</v>
      </c>
      <c r="AZ128" s="26">
        <f t="shared" ref="AZ128" si="91">SUM(AZ129:AZ134)</f>
        <v>0</v>
      </c>
      <c r="BA128" s="26">
        <f t="shared" ref="BA128" si="92">SUM(BA129:BA134)</f>
        <v>0</v>
      </c>
      <c r="BB128" s="26">
        <f t="shared" ref="BB128" si="93">SUM(BB129:BB134)</f>
        <v>0</v>
      </c>
      <c r="BC128" s="26">
        <f t="shared" ref="BC128" si="94">SUM(BC129:BC134)</f>
        <v>0</v>
      </c>
      <c r="BD128" s="26">
        <f t="shared" ref="BD128" si="95">SUM(BD129:BD134)</f>
        <v>0</v>
      </c>
    </row>
    <row r="129" spans="2:56">
      <c r="D129" s="15" t="s">
        <v>93</v>
      </c>
      <c r="H129" s="27" t="s">
        <v>72</v>
      </c>
      <c r="J129" s="28">
        <f>SUM(L129:AY129)</f>
        <v>0</v>
      </c>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row>
    <row r="130" spans="2:56">
      <c r="D130" s="15" t="s">
        <v>31</v>
      </c>
      <c r="H130" s="27" t="s">
        <v>72</v>
      </c>
      <c r="J130" s="28">
        <f>SUM(L130:AY130)</f>
        <v>0</v>
      </c>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row>
    <row r="131" spans="2:56">
      <c r="D131" s="15" t="s">
        <v>32</v>
      </c>
      <c r="H131" s="27" t="s">
        <v>72</v>
      </c>
      <c r="J131" s="28">
        <f t="shared" ref="J131" si="96">SUM(L131:AY131)</f>
        <v>0</v>
      </c>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row>
    <row r="132" spans="2:56">
      <c r="D132" s="15" t="s">
        <v>33</v>
      </c>
      <c r="H132" s="27" t="s">
        <v>72</v>
      </c>
      <c r="J132" s="28">
        <f>SUM(L132:AY132)</f>
        <v>0</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row>
    <row r="133" spans="2:56">
      <c r="D133" s="15" t="s">
        <v>35</v>
      </c>
      <c r="H133" s="27" t="s">
        <v>72</v>
      </c>
      <c r="J133" s="28">
        <f t="shared" ref="J133:J134" si="97">SUM(L133:AY133)</f>
        <v>0</v>
      </c>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row>
    <row r="134" spans="2:56">
      <c r="D134" s="15" t="s">
        <v>34</v>
      </c>
      <c r="H134" s="27" t="s">
        <v>72</v>
      </c>
      <c r="J134" s="28">
        <f t="shared" si="97"/>
        <v>0</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row>
    <row r="136" spans="2:56" s="23" customFormat="1">
      <c r="B136" s="23">
        <v>3</v>
      </c>
      <c r="D136" s="24" t="s">
        <v>102</v>
      </c>
    </row>
    <row r="138" spans="2:56">
      <c r="D138" s="26" t="str">
        <f>D136</f>
        <v>Part de charges de structure sur le prix total de vente</v>
      </c>
      <c r="H138" s="27" t="s">
        <v>72</v>
      </c>
      <c r="J138" s="26">
        <f>SUM(L138:AY138)</f>
        <v>0</v>
      </c>
      <c r="L138" s="26">
        <f>SUM(L139:L140)</f>
        <v>0</v>
      </c>
      <c r="M138" s="26">
        <f t="shared" ref="M138:BD138" si="98">SUM(M139:M140)</f>
        <v>0</v>
      </c>
      <c r="N138" s="26">
        <f t="shared" si="98"/>
        <v>0</v>
      </c>
      <c r="O138" s="26">
        <f t="shared" si="98"/>
        <v>0</v>
      </c>
      <c r="P138" s="26">
        <f t="shared" si="98"/>
        <v>0</v>
      </c>
      <c r="Q138" s="26">
        <f t="shared" si="98"/>
        <v>0</v>
      </c>
      <c r="R138" s="26">
        <f t="shared" si="98"/>
        <v>0</v>
      </c>
      <c r="S138" s="26">
        <f t="shared" si="98"/>
        <v>0</v>
      </c>
      <c r="T138" s="26">
        <f t="shared" si="98"/>
        <v>0</v>
      </c>
      <c r="U138" s="26">
        <f t="shared" si="98"/>
        <v>0</v>
      </c>
      <c r="V138" s="26">
        <f t="shared" si="98"/>
        <v>0</v>
      </c>
      <c r="W138" s="26">
        <f t="shared" si="98"/>
        <v>0</v>
      </c>
      <c r="X138" s="26">
        <f t="shared" si="98"/>
        <v>0</v>
      </c>
      <c r="Y138" s="26">
        <f t="shared" si="98"/>
        <v>0</v>
      </c>
      <c r="Z138" s="26">
        <f t="shared" si="98"/>
        <v>0</v>
      </c>
      <c r="AA138" s="26">
        <f t="shared" si="98"/>
        <v>0</v>
      </c>
      <c r="AB138" s="26">
        <f t="shared" si="98"/>
        <v>0</v>
      </c>
      <c r="AC138" s="26">
        <f t="shared" si="98"/>
        <v>0</v>
      </c>
      <c r="AD138" s="26">
        <f t="shared" si="98"/>
        <v>0</v>
      </c>
      <c r="AE138" s="26">
        <f t="shared" ref="AE138:AN138" si="99">SUM(AE139:AE140)</f>
        <v>0</v>
      </c>
      <c r="AF138" s="26">
        <f t="shared" si="99"/>
        <v>0</v>
      </c>
      <c r="AG138" s="26">
        <f t="shared" si="99"/>
        <v>0</v>
      </c>
      <c r="AH138" s="26">
        <f t="shared" si="99"/>
        <v>0</v>
      </c>
      <c r="AI138" s="26">
        <f t="shared" si="99"/>
        <v>0</v>
      </c>
      <c r="AJ138" s="26">
        <f t="shared" si="99"/>
        <v>0</v>
      </c>
      <c r="AK138" s="26">
        <f t="shared" si="99"/>
        <v>0</v>
      </c>
      <c r="AL138" s="26">
        <f t="shared" si="99"/>
        <v>0</v>
      </c>
      <c r="AM138" s="26">
        <f t="shared" si="99"/>
        <v>0</v>
      </c>
      <c r="AN138" s="26">
        <f t="shared" si="99"/>
        <v>0</v>
      </c>
      <c r="AO138" s="26">
        <f t="shared" si="98"/>
        <v>0</v>
      </c>
      <c r="AP138" s="26">
        <f t="shared" si="98"/>
        <v>0</v>
      </c>
      <c r="AQ138" s="26">
        <f t="shared" si="98"/>
        <v>0</v>
      </c>
      <c r="AR138" s="26">
        <f t="shared" si="98"/>
        <v>0</v>
      </c>
      <c r="AS138" s="26">
        <f t="shared" si="98"/>
        <v>0</v>
      </c>
      <c r="AT138" s="26">
        <f t="shared" si="98"/>
        <v>0</v>
      </c>
      <c r="AU138" s="26">
        <f t="shared" si="98"/>
        <v>0</v>
      </c>
      <c r="AV138" s="26">
        <f t="shared" si="98"/>
        <v>0</v>
      </c>
      <c r="AW138" s="26">
        <f t="shared" si="98"/>
        <v>0</v>
      </c>
      <c r="AX138" s="26">
        <f t="shared" si="98"/>
        <v>0</v>
      </c>
      <c r="AY138" s="26">
        <f t="shared" si="98"/>
        <v>0</v>
      </c>
      <c r="AZ138" s="26">
        <f t="shared" si="98"/>
        <v>0</v>
      </c>
      <c r="BA138" s="26">
        <f t="shared" si="98"/>
        <v>0</v>
      </c>
      <c r="BB138" s="26">
        <f t="shared" si="98"/>
        <v>0</v>
      </c>
      <c r="BC138" s="26">
        <f t="shared" si="98"/>
        <v>0</v>
      </c>
      <c r="BD138" s="26">
        <f t="shared" si="98"/>
        <v>0</v>
      </c>
    </row>
    <row r="139" spans="2:56">
      <c r="D139" s="15" t="s">
        <v>36</v>
      </c>
      <c r="H139" s="27" t="s">
        <v>72</v>
      </c>
      <c r="J139" s="28">
        <f>SUM(L139:AY139)</f>
        <v>0</v>
      </c>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row>
    <row r="140" spans="2:56">
      <c r="D140" s="15" t="s">
        <v>37</v>
      </c>
      <c r="H140" s="27" t="s">
        <v>72</v>
      </c>
      <c r="J140" s="28">
        <f>SUM(L140:AY140)</f>
        <v>0</v>
      </c>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row>
    <row r="142" spans="2:56" s="23" customFormat="1">
      <c r="B142" s="23">
        <v>4</v>
      </c>
      <c r="D142" s="24" t="s">
        <v>103</v>
      </c>
    </row>
    <row r="144" spans="2:56">
      <c r="D144" s="26" t="str">
        <f>D142</f>
        <v>Par de marges et aléas sur le prix total de vente</v>
      </c>
      <c r="H144" s="27" t="s">
        <v>72</v>
      </c>
      <c r="J144" s="26">
        <f>SUM(L144:AY144)</f>
        <v>0</v>
      </c>
      <c r="L144" s="26">
        <f>SUM(L145:L146)</f>
        <v>0</v>
      </c>
      <c r="M144" s="26">
        <f t="shared" ref="M144:BD144" si="100">SUM(M145:M146)</f>
        <v>0</v>
      </c>
      <c r="N144" s="26">
        <f t="shared" si="100"/>
        <v>0</v>
      </c>
      <c r="O144" s="26">
        <f t="shared" si="100"/>
        <v>0</v>
      </c>
      <c r="P144" s="26">
        <f t="shared" si="100"/>
        <v>0</v>
      </c>
      <c r="Q144" s="26">
        <f t="shared" si="100"/>
        <v>0</v>
      </c>
      <c r="R144" s="26">
        <f t="shared" si="100"/>
        <v>0</v>
      </c>
      <c r="S144" s="26">
        <f t="shared" si="100"/>
        <v>0</v>
      </c>
      <c r="T144" s="26">
        <f t="shared" si="100"/>
        <v>0</v>
      </c>
      <c r="U144" s="26">
        <f t="shared" si="100"/>
        <v>0</v>
      </c>
      <c r="V144" s="26">
        <f t="shared" si="100"/>
        <v>0</v>
      </c>
      <c r="W144" s="26">
        <f t="shared" si="100"/>
        <v>0</v>
      </c>
      <c r="X144" s="26">
        <f t="shared" si="100"/>
        <v>0</v>
      </c>
      <c r="Y144" s="26">
        <f t="shared" si="100"/>
        <v>0</v>
      </c>
      <c r="Z144" s="26">
        <f t="shared" si="100"/>
        <v>0</v>
      </c>
      <c r="AA144" s="26">
        <f t="shared" si="100"/>
        <v>0</v>
      </c>
      <c r="AB144" s="26">
        <f t="shared" si="100"/>
        <v>0</v>
      </c>
      <c r="AC144" s="26">
        <f t="shared" si="100"/>
        <v>0</v>
      </c>
      <c r="AD144" s="26">
        <f t="shared" si="100"/>
        <v>0</v>
      </c>
      <c r="AE144" s="26">
        <f t="shared" ref="AE144:AN144" si="101">SUM(AE145:AE146)</f>
        <v>0</v>
      </c>
      <c r="AF144" s="26">
        <f t="shared" si="101"/>
        <v>0</v>
      </c>
      <c r="AG144" s="26">
        <f t="shared" si="101"/>
        <v>0</v>
      </c>
      <c r="AH144" s="26">
        <f t="shared" si="101"/>
        <v>0</v>
      </c>
      <c r="AI144" s="26">
        <f t="shared" si="101"/>
        <v>0</v>
      </c>
      <c r="AJ144" s="26">
        <f t="shared" si="101"/>
        <v>0</v>
      </c>
      <c r="AK144" s="26">
        <f t="shared" si="101"/>
        <v>0</v>
      </c>
      <c r="AL144" s="26">
        <f t="shared" si="101"/>
        <v>0</v>
      </c>
      <c r="AM144" s="26">
        <f t="shared" si="101"/>
        <v>0</v>
      </c>
      <c r="AN144" s="26">
        <f t="shared" si="101"/>
        <v>0</v>
      </c>
      <c r="AO144" s="26">
        <f t="shared" si="100"/>
        <v>0</v>
      </c>
      <c r="AP144" s="26">
        <f t="shared" si="100"/>
        <v>0</v>
      </c>
      <c r="AQ144" s="26">
        <f t="shared" si="100"/>
        <v>0</v>
      </c>
      <c r="AR144" s="26">
        <f t="shared" si="100"/>
        <v>0</v>
      </c>
      <c r="AS144" s="26">
        <f t="shared" si="100"/>
        <v>0</v>
      </c>
      <c r="AT144" s="26">
        <f t="shared" si="100"/>
        <v>0</v>
      </c>
      <c r="AU144" s="26">
        <f t="shared" si="100"/>
        <v>0</v>
      </c>
      <c r="AV144" s="26">
        <f t="shared" si="100"/>
        <v>0</v>
      </c>
      <c r="AW144" s="26">
        <f t="shared" si="100"/>
        <v>0</v>
      </c>
      <c r="AX144" s="26">
        <f t="shared" si="100"/>
        <v>0</v>
      </c>
      <c r="AY144" s="26">
        <f t="shared" si="100"/>
        <v>0</v>
      </c>
      <c r="AZ144" s="26">
        <f t="shared" si="100"/>
        <v>0</v>
      </c>
      <c r="BA144" s="26">
        <f t="shared" si="100"/>
        <v>0</v>
      </c>
      <c r="BB144" s="26">
        <f t="shared" si="100"/>
        <v>0</v>
      </c>
      <c r="BC144" s="26">
        <f t="shared" si="100"/>
        <v>0</v>
      </c>
      <c r="BD144" s="26">
        <f t="shared" si="100"/>
        <v>0</v>
      </c>
    </row>
    <row r="145" spans="1:56">
      <c r="D145" s="15" t="s">
        <v>22</v>
      </c>
      <c r="H145" s="27" t="s">
        <v>72</v>
      </c>
      <c r="J145" s="28">
        <f>SUM(L145:AY145)</f>
        <v>0</v>
      </c>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row>
    <row r="146" spans="1:56">
      <c r="D146" s="15" t="s">
        <v>23</v>
      </c>
      <c r="H146" s="27" t="s">
        <v>72</v>
      </c>
      <c r="J146" s="28">
        <f>SUM(L146:AY146)</f>
        <v>0</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row>
    <row r="148" spans="1:56" s="19" customFormat="1" ht="13">
      <c r="A148" s="18"/>
      <c r="D148" s="19" t="s">
        <v>76</v>
      </c>
      <c r="H148" s="20"/>
      <c r="I148" s="20"/>
      <c r="J148" s="20"/>
      <c r="K148" s="20"/>
    </row>
    <row r="150" spans="1:56" s="21" customFormat="1" ht="13">
      <c r="A150" s="9">
        <v>1</v>
      </c>
      <c r="D150" s="21" t="s">
        <v>29</v>
      </c>
      <c r="H150" s="22"/>
      <c r="I150" s="22"/>
      <c r="J150" s="22"/>
      <c r="K150" s="22"/>
    </row>
    <row r="152" spans="1:56" s="23" customFormat="1">
      <c r="B152" s="24">
        <v>1</v>
      </c>
      <c r="D152" s="24" t="s">
        <v>48</v>
      </c>
    </row>
    <row r="154" spans="1:56">
      <c r="D154" s="15" t="s">
        <v>48</v>
      </c>
      <c r="E154" s="25"/>
      <c r="F154" s="25"/>
      <c r="H154" s="27" t="s">
        <v>69</v>
      </c>
      <c r="L154" s="45"/>
      <c r="M154" s="45"/>
      <c r="N154" s="45"/>
      <c r="O154" s="45"/>
      <c r="P154" s="45"/>
      <c r="Q154" s="52">
        <v>210000</v>
      </c>
      <c r="R154" s="52">
        <v>210000</v>
      </c>
      <c r="S154" s="52">
        <v>210000</v>
      </c>
      <c r="T154" s="52">
        <v>210000</v>
      </c>
      <c r="U154" s="52">
        <v>210000</v>
      </c>
      <c r="V154" s="52">
        <v>210000</v>
      </c>
      <c r="W154" s="52">
        <v>210000</v>
      </c>
      <c r="X154" s="52">
        <v>210000</v>
      </c>
      <c r="Y154" s="52">
        <v>210000</v>
      </c>
      <c r="Z154" s="52">
        <v>210000</v>
      </c>
      <c r="AA154" s="52">
        <v>210000</v>
      </c>
      <c r="AB154" s="52">
        <v>210000</v>
      </c>
      <c r="AC154" s="52">
        <v>210000</v>
      </c>
      <c r="AD154" s="52">
        <v>210000</v>
      </c>
      <c r="AE154" s="52">
        <v>210000</v>
      </c>
      <c r="AF154" s="52">
        <v>210000</v>
      </c>
      <c r="AG154" s="52">
        <v>210000</v>
      </c>
      <c r="AH154" s="52">
        <v>210000</v>
      </c>
      <c r="AI154" s="52">
        <v>210000</v>
      </c>
      <c r="AJ154" s="52">
        <v>210000</v>
      </c>
      <c r="AK154" s="52">
        <v>210000</v>
      </c>
      <c r="AL154" s="52">
        <v>210000</v>
      </c>
      <c r="AM154" s="52">
        <v>210000</v>
      </c>
      <c r="AN154" s="52">
        <v>210000</v>
      </c>
      <c r="AO154" s="52">
        <v>210000</v>
      </c>
      <c r="AP154" s="52">
        <v>210000</v>
      </c>
      <c r="AQ154" s="52">
        <v>210000</v>
      </c>
      <c r="AR154" s="52">
        <v>210000</v>
      </c>
      <c r="AS154" s="52">
        <v>210000</v>
      </c>
      <c r="AT154" s="52">
        <v>210000</v>
      </c>
      <c r="AU154" s="52">
        <v>210000</v>
      </c>
      <c r="AV154" s="52">
        <v>210000</v>
      </c>
      <c r="AW154" s="52">
        <v>210000</v>
      </c>
      <c r="AX154" s="52">
        <v>210000</v>
      </c>
      <c r="AY154" s="52">
        <v>210000</v>
      </c>
      <c r="AZ154" s="52">
        <v>210000</v>
      </c>
      <c r="BA154" s="52">
        <v>210000</v>
      </c>
      <c r="BB154" s="52">
        <v>210000</v>
      </c>
      <c r="BC154" s="52">
        <v>210000</v>
      </c>
      <c r="BD154" s="52">
        <v>210000</v>
      </c>
    </row>
    <row r="156" spans="1:56">
      <c r="D156" s="15" t="s">
        <v>12</v>
      </c>
      <c r="E156" s="25"/>
      <c r="F156" s="25"/>
      <c r="H156" s="27" t="s">
        <v>27</v>
      </c>
      <c r="L156" s="45"/>
      <c r="M156" s="45"/>
      <c r="N156" s="45"/>
      <c r="O156" s="45"/>
      <c r="P156" s="45"/>
      <c r="Q156" s="45">
        <v>35</v>
      </c>
      <c r="R156" s="45">
        <v>35</v>
      </c>
      <c r="S156" s="45">
        <v>35</v>
      </c>
      <c r="T156" s="45">
        <v>35</v>
      </c>
      <c r="U156" s="45">
        <v>35</v>
      </c>
      <c r="V156" s="45">
        <v>35</v>
      </c>
      <c r="W156" s="45">
        <v>35</v>
      </c>
      <c r="X156" s="45">
        <v>35</v>
      </c>
      <c r="Y156" s="45">
        <v>35</v>
      </c>
      <c r="Z156" s="45">
        <v>35</v>
      </c>
      <c r="AA156" s="45">
        <v>35</v>
      </c>
      <c r="AB156" s="45">
        <v>35</v>
      </c>
      <c r="AC156" s="45">
        <v>35</v>
      </c>
      <c r="AD156" s="45">
        <v>35</v>
      </c>
      <c r="AE156" s="45">
        <v>35</v>
      </c>
      <c r="AF156" s="45">
        <v>35</v>
      </c>
      <c r="AG156" s="45">
        <v>35</v>
      </c>
      <c r="AH156" s="45">
        <v>35</v>
      </c>
      <c r="AI156" s="45">
        <v>35</v>
      </c>
      <c r="AJ156" s="45">
        <v>35</v>
      </c>
      <c r="AK156" s="45">
        <v>35</v>
      </c>
      <c r="AL156" s="45">
        <v>35</v>
      </c>
      <c r="AM156" s="45">
        <v>35</v>
      </c>
      <c r="AN156" s="45">
        <v>35</v>
      </c>
      <c r="AO156" s="45">
        <v>35</v>
      </c>
      <c r="AP156" s="45">
        <v>35</v>
      </c>
      <c r="AQ156" s="45">
        <v>35</v>
      </c>
      <c r="AR156" s="45">
        <v>35</v>
      </c>
      <c r="AS156" s="45">
        <v>35</v>
      </c>
      <c r="AT156" s="45">
        <v>35</v>
      </c>
      <c r="AU156" s="45">
        <v>35</v>
      </c>
      <c r="AV156" s="45">
        <v>35</v>
      </c>
      <c r="AW156" s="45">
        <v>35</v>
      </c>
      <c r="AX156" s="45">
        <v>35</v>
      </c>
      <c r="AY156" s="45">
        <v>35</v>
      </c>
      <c r="AZ156" s="45">
        <v>35</v>
      </c>
      <c r="BA156" s="45">
        <v>35</v>
      </c>
      <c r="BB156" s="45">
        <v>35</v>
      </c>
      <c r="BC156" s="45">
        <v>35</v>
      </c>
      <c r="BD156" s="45">
        <v>35</v>
      </c>
    </row>
    <row r="158" spans="1:56" s="23" customFormat="1">
      <c r="B158" s="23">
        <v>2</v>
      </c>
      <c r="D158" s="24" t="s">
        <v>14</v>
      </c>
    </row>
    <row r="160" spans="1:56">
      <c r="D160" s="15" t="s">
        <v>14</v>
      </c>
      <c r="E160" s="25"/>
      <c r="F160" s="25"/>
      <c r="H160" s="27" t="s">
        <v>27</v>
      </c>
      <c r="L160" s="45"/>
      <c r="M160" s="45"/>
      <c r="N160" s="45"/>
      <c r="O160" s="45"/>
      <c r="P160" s="45"/>
      <c r="Q160" s="45">
        <v>115</v>
      </c>
      <c r="R160" s="45">
        <v>115</v>
      </c>
      <c r="S160" s="45">
        <v>115</v>
      </c>
      <c r="T160" s="45">
        <v>115</v>
      </c>
      <c r="U160" s="45">
        <v>115</v>
      </c>
      <c r="V160" s="45">
        <v>115</v>
      </c>
      <c r="W160" s="45">
        <v>115</v>
      </c>
      <c r="X160" s="45">
        <v>115</v>
      </c>
      <c r="Y160" s="45">
        <v>115</v>
      </c>
      <c r="Z160" s="45">
        <v>115</v>
      </c>
      <c r="AA160" s="45">
        <v>115</v>
      </c>
      <c r="AB160" s="45">
        <v>115</v>
      </c>
      <c r="AC160" s="45">
        <v>115</v>
      </c>
      <c r="AD160" s="45">
        <v>115</v>
      </c>
      <c r="AE160" s="45">
        <v>115</v>
      </c>
      <c r="AF160" s="45">
        <v>115</v>
      </c>
      <c r="AG160" s="45">
        <v>115</v>
      </c>
      <c r="AH160" s="45">
        <v>115</v>
      </c>
      <c r="AI160" s="45">
        <v>115</v>
      </c>
      <c r="AJ160" s="45">
        <v>115</v>
      </c>
      <c r="AK160" s="45">
        <v>115</v>
      </c>
      <c r="AL160" s="45">
        <v>115</v>
      </c>
      <c r="AM160" s="45">
        <v>115</v>
      </c>
      <c r="AN160" s="45">
        <v>115</v>
      </c>
      <c r="AO160" s="45">
        <v>115</v>
      </c>
      <c r="AP160" s="45">
        <v>115</v>
      </c>
      <c r="AQ160" s="45">
        <v>115</v>
      </c>
      <c r="AR160" s="45">
        <v>115</v>
      </c>
      <c r="AS160" s="45">
        <v>115</v>
      </c>
      <c r="AT160" s="45">
        <v>115</v>
      </c>
      <c r="AU160" s="45">
        <v>115</v>
      </c>
      <c r="AV160" s="45">
        <v>115</v>
      </c>
      <c r="AW160" s="45">
        <v>115</v>
      </c>
      <c r="AX160" s="45">
        <v>115</v>
      </c>
      <c r="AY160" s="45">
        <v>115</v>
      </c>
      <c r="AZ160" s="45">
        <v>115</v>
      </c>
      <c r="BA160" s="45">
        <v>115</v>
      </c>
      <c r="BB160" s="45">
        <v>115</v>
      </c>
      <c r="BC160" s="45">
        <v>115</v>
      </c>
      <c r="BD160" s="45">
        <v>115</v>
      </c>
    </row>
    <row r="162" spans="1:56" s="23" customFormat="1">
      <c r="B162" s="23">
        <v>3</v>
      </c>
      <c r="D162" s="24" t="s">
        <v>15</v>
      </c>
    </row>
    <row r="164" spans="1:56">
      <c r="D164" s="15" t="s">
        <v>15</v>
      </c>
      <c r="E164" s="25"/>
      <c r="F164" s="25"/>
      <c r="H164" s="27" t="s">
        <v>71</v>
      </c>
      <c r="L164" s="45"/>
      <c r="M164" s="45"/>
      <c r="N164" s="45"/>
      <c r="O164" s="45"/>
      <c r="P164" s="45"/>
      <c r="Q164" s="52">
        <v>103000</v>
      </c>
      <c r="R164" s="52">
        <v>103000</v>
      </c>
      <c r="S164" s="52">
        <v>103000</v>
      </c>
      <c r="T164" s="52">
        <v>103000</v>
      </c>
      <c r="U164" s="52">
        <v>103000</v>
      </c>
      <c r="V164" s="52">
        <v>103000</v>
      </c>
      <c r="W164" s="52">
        <v>103000</v>
      </c>
      <c r="X164" s="52">
        <v>103000</v>
      </c>
      <c r="Y164" s="52">
        <v>103000</v>
      </c>
      <c r="Z164" s="52">
        <v>103000</v>
      </c>
      <c r="AA164" s="52">
        <v>103000</v>
      </c>
      <c r="AB164" s="52">
        <v>103000</v>
      </c>
      <c r="AC164" s="52">
        <v>103000</v>
      </c>
      <c r="AD164" s="52">
        <v>103000</v>
      </c>
      <c r="AE164" s="52">
        <v>103000</v>
      </c>
      <c r="AF164" s="52">
        <v>103000</v>
      </c>
      <c r="AG164" s="52">
        <v>103000</v>
      </c>
      <c r="AH164" s="52">
        <v>103000</v>
      </c>
      <c r="AI164" s="52">
        <v>103000</v>
      </c>
      <c r="AJ164" s="52">
        <v>103000</v>
      </c>
      <c r="AK164" s="52">
        <v>103000</v>
      </c>
      <c r="AL164" s="52">
        <v>103000</v>
      </c>
      <c r="AM164" s="52">
        <v>103000</v>
      </c>
      <c r="AN164" s="52">
        <v>103000</v>
      </c>
      <c r="AO164" s="52">
        <v>103000</v>
      </c>
      <c r="AP164" s="52">
        <v>103000</v>
      </c>
      <c r="AQ164" s="52">
        <v>103000</v>
      </c>
      <c r="AR164" s="52">
        <v>103000</v>
      </c>
      <c r="AS164" s="52">
        <v>103000</v>
      </c>
      <c r="AT164" s="52">
        <v>103000</v>
      </c>
      <c r="AU164" s="52">
        <v>103000</v>
      </c>
      <c r="AV164" s="52">
        <v>103000</v>
      </c>
      <c r="AW164" s="52">
        <v>103000</v>
      </c>
      <c r="AX164" s="52">
        <v>103000</v>
      </c>
      <c r="AY164" s="52">
        <v>103000</v>
      </c>
      <c r="AZ164" s="52">
        <v>103000</v>
      </c>
      <c r="BA164" s="52">
        <v>103000</v>
      </c>
      <c r="BB164" s="52">
        <v>103000</v>
      </c>
      <c r="BC164" s="52">
        <v>103000</v>
      </c>
      <c r="BD164" s="52">
        <v>103000</v>
      </c>
    </row>
    <row r="166" spans="1:56" s="23" customFormat="1">
      <c r="B166" s="23">
        <v>4</v>
      </c>
      <c r="D166" s="24" t="s">
        <v>13</v>
      </c>
    </row>
    <row r="168" spans="1:56">
      <c r="D168" s="15" t="s">
        <v>13</v>
      </c>
      <c r="E168" s="25"/>
      <c r="F168" s="25"/>
      <c r="H168" s="27" t="s">
        <v>69</v>
      </c>
      <c r="L168" s="45"/>
      <c r="M168" s="45"/>
      <c r="N168" s="45"/>
      <c r="O168" s="45"/>
      <c r="P168" s="45"/>
      <c r="Q168" s="52">
        <v>210000</v>
      </c>
      <c r="R168" s="52">
        <v>210000</v>
      </c>
      <c r="S168" s="52">
        <v>210000</v>
      </c>
      <c r="T168" s="52">
        <v>210000</v>
      </c>
      <c r="U168" s="52">
        <v>210000</v>
      </c>
      <c r="V168" s="52">
        <v>210000</v>
      </c>
      <c r="W168" s="52">
        <v>210000</v>
      </c>
      <c r="X168" s="52">
        <v>210000</v>
      </c>
      <c r="Y168" s="52">
        <v>210000</v>
      </c>
      <c r="Z168" s="52">
        <v>210000</v>
      </c>
      <c r="AA168" s="52">
        <v>210000</v>
      </c>
      <c r="AB168" s="52">
        <v>210000</v>
      </c>
      <c r="AC168" s="52">
        <v>210000</v>
      </c>
      <c r="AD168" s="52">
        <v>210000</v>
      </c>
      <c r="AE168" s="52">
        <v>210000</v>
      </c>
      <c r="AF168" s="52">
        <v>210000</v>
      </c>
      <c r="AG168" s="52">
        <v>210000</v>
      </c>
      <c r="AH168" s="52">
        <v>210000</v>
      </c>
      <c r="AI168" s="52">
        <v>210000</v>
      </c>
      <c r="AJ168" s="52">
        <v>210000</v>
      </c>
      <c r="AK168" s="52">
        <v>210000</v>
      </c>
      <c r="AL168" s="52">
        <v>210000</v>
      </c>
      <c r="AM168" s="52">
        <v>210000</v>
      </c>
      <c r="AN168" s="52">
        <v>210000</v>
      </c>
      <c r="AO168" s="52">
        <v>210000</v>
      </c>
      <c r="AP168" s="52">
        <v>210000</v>
      </c>
      <c r="AQ168" s="52">
        <v>210000</v>
      </c>
      <c r="AR168" s="52">
        <v>210000</v>
      </c>
      <c r="AS168" s="52">
        <v>210000</v>
      </c>
      <c r="AT168" s="52">
        <v>210000</v>
      </c>
      <c r="AU168" s="52">
        <v>210000</v>
      </c>
      <c r="AV168" s="52">
        <v>210000</v>
      </c>
      <c r="AW168" s="52">
        <v>210000</v>
      </c>
      <c r="AX168" s="52">
        <v>210000</v>
      </c>
      <c r="AY168" s="52">
        <v>210000</v>
      </c>
      <c r="AZ168" s="52">
        <v>210000</v>
      </c>
      <c r="BA168" s="52">
        <v>210000</v>
      </c>
      <c r="BB168" s="52">
        <v>210000</v>
      </c>
      <c r="BC168" s="52">
        <v>210000</v>
      </c>
      <c r="BD168" s="52">
        <v>210000</v>
      </c>
    </row>
    <row r="170" spans="1:56">
      <c r="D170" s="15" t="s">
        <v>60</v>
      </c>
      <c r="E170" s="25"/>
      <c r="F170" s="25"/>
      <c r="H170" s="27" t="s">
        <v>28</v>
      </c>
      <c r="L170" s="45"/>
      <c r="M170" s="45"/>
      <c r="N170" s="45"/>
      <c r="O170" s="45"/>
      <c r="P170" s="45"/>
      <c r="Q170" s="45">
        <v>2</v>
      </c>
      <c r="R170" s="45">
        <v>2</v>
      </c>
      <c r="S170" s="45">
        <v>2</v>
      </c>
      <c r="T170" s="45">
        <v>2</v>
      </c>
      <c r="U170" s="45">
        <v>2</v>
      </c>
      <c r="V170" s="45">
        <v>2</v>
      </c>
      <c r="W170" s="45">
        <v>2</v>
      </c>
      <c r="X170" s="45">
        <v>2</v>
      </c>
      <c r="Y170" s="45">
        <v>2</v>
      </c>
      <c r="Z170" s="45">
        <v>2</v>
      </c>
      <c r="AA170" s="45">
        <v>2</v>
      </c>
      <c r="AB170" s="45">
        <v>2</v>
      </c>
      <c r="AC170" s="45">
        <v>2</v>
      </c>
      <c r="AD170" s="45">
        <v>2</v>
      </c>
      <c r="AE170" s="45">
        <v>2</v>
      </c>
      <c r="AF170" s="45">
        <v>2</v>
      </c>
      <c r="AG170" s="45">
        <v>2</v>
      </c>
      <c r="AH170" s="45">
        <v>2</v>
      </c>
      <c r="AI170" s="45">
        <v>2</v>
      </c>
      <c r="AJ170" s="45">
        <v>2</v>
      </c>
      <c r="AK170" s="45">
        <v>2</v>
      </c>
      <c r="AL170" s="45">
        <v>2</v>
      </c>
      <c r="AM170" s="45">
        <v>2</v>
      </c>
      <c r="AN170" s="45">
        <v>2</v>
      </c>
      <c r="AO170" s="45">
        <v>2</v>
      </c>
      <c r="AP170" s="45">
        <v>2</v>
      </c>
      <c r="AQ170" s="45">
        <v>2</v>
      </c>
      <c r="AR170" s="45">
        <v>2</v>
      </c>
      <c r="AS170" s="45">
        <v>2</v>
      </c>
      <c r="AT170" s="45">
        <v>2</v>
      </c>
      <c r="AU170" s="45">
        <v>2</v>
      </c>
      <c r="AV170" s="45">
        <v>2</v>
      </c>
      <c r="AW170" s="45">
        <v>2</v>
      </c>
      <c r="AX170" s="45">
        <v>2</v>
      </c>
      <c r="AY170" s="45">
        <v>2</v>
      </c>
      <c r="AZ170" s="45">
        <v>2</v>
      </c>
      <c r="BA170" s="45">
        <v>2</v>
      </c>
      <c r="BB170" s="45">
        <v>2</v>
      </c>
      <c r="BC170" s="45">
        <v>2</v>
      </c>
      <c r="BD170" s="45">
        <v>2</v>
      </c>
    </row>
    <row r="172" spans="1:56" s="23" customFormat="1">
      <c r="B172" s="23">
        <v>5</v>
      </c>
      <c r="D172" s="24" t="s">
        <v>16</v>
      </c>
    </row>
    <row r="174" spans="1:56">
      <c r="D174" s="15" t="s">
        <v>16</v>
      </c>
      <c r="E174" s="25"/>
      <c r="F174" s="25"/>
      <c r="H174" s="27" t="s">
        <v>69</v>
      </c>
      <c r="L174" s="45"/>
      <c r="M174" s="45"/>
      <c r="N174" s="45"/>
      <c r="O174" s="45"/>
      <c r="P174" s="45"/>
      <c r="Q174" s="52">
        <v>210000</v>
      </c>
      <c r="R174" s="52">
        <v>210000</v>
      </c>
      <c r="S174" s="52">
        <v>210000</v>
      </c>
      <c r="T174" s="52">
        <v>210000</v>
      </c>
      <c r="U174" s="52">
        <v>210000</v>
      </c>
      <c r="V174" s="52">
        <v>210000</v>
      </c>
      <c r="W174" s="52">
        <v>210000</v>
      </c>
      <c r="X174" s="52">
        <v>210000</v>
      </c>
      <c r="Y174" s="52">
        <v>210000</v>
      </c>
      <c r="Z174" s="52">
        <v>210000</v>
      </c>
      <c r="AA174" s="52">
        <v>210000</v>
      </c>
      <c r="AB174" s="52">
        <v>210000</v>
      </c>
      <c r="AC174" s="52">
        <v>210000</v>
      </c>
      <c r="AD174" s="52">
        <v>210000</v>
      </c>
      <c r="AE174" s="52">
        <v>210000</v>
      </c>
      <c r="AF174" s="52">
        <v>210000</v>
      </c>
      <c r="AG174" s="52">
        <v>210000</v>
      </c>
      <c r="AH174" s="52">
        <v>210000</v>
      </c>
      <c r="AI174" s="52">
        <v>210000</v>
      </c>
      <c r="AJ174" s="52">
        <v>210000</v>
      </c>
      <c r="AK174" s="52">
        <v>210000</v>
      </c>
      <c r="AL174" s="52">
        <v>210000</v>
      </c>
      <c r="AM174" s="52">
        <v>210000</v>
      </c>
      <c r="AN174" s="52">
        <v>210000</v>
      </c>
      <c r="AO174" s="52">
        <v>210000</v>
      </c>
      <c r="AP174" s="52">
        <v>210000</v>
      </c>
      <c r="AQ174" s="52">
        <v>210000</v>
      </c>
      <c r="AR174" s="52">
        <v>210000</v>
      </c>
      <c r="AS174" s="52">
        <v>210000</v>
      </c>
      <c r="AT174" s="52">
        <v>210000</v>
      </c>
      <c r="AU174" s="52">
        <v>210000</v>
      </c>
      <c r="AV174" s="52">
        <v>210000</v>
      </c>
      <c r="AW174" s="52">
        <v>210000</v>
      </c>
      <c r="AX174" s="52">
        <v>210000</v>
      </c>
      <c r="AY174" s="52">
        <v>210000</v>
      </c>
      <c r="AZ174" s="52">
        <v>210000</v>
      </c>
      <c r="BA174" s="52">
        <v>210000</v>
      </c>
      <c r="BB174" s="52">
        <v>210000</v>
      </c>
      <c r="BC174" s="52">
        <v>210000</v>
      </c>
      <c r="BD174" s="52">
        <v>210000</v>
      </c>
    </row>
    <row r="176" spans="1:56" s="21" customFormat="1" ht="13">
      <c r="A176" s="9">
        <v>2</v>
      </c>
      <c r="D176" s="21" t="s">
        <v>94</v>
      </c>
      <c r="H176" s="22"/>
      <c r="I176" s="22"/>
      <c r="J176" s="22"/>
      <c r="K176" s="22"/>
    </row>
    <row r="178" spans="1:56">
      <c r="D178" s="15" t="s">
        <v>64</v>
      </c>
      <c r="H178" s="27" t="s">
        <v>73</v>
      </c>
      <c r="I178" s="27"/>
      <c r="J178" s="28">
        <f>SUM(L178:BD178)</f>
        <v>0</v>
      </c>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1:56">
      <c r="D179" s="15" t="s">
        <v>18</v>
      </c>
      <c r="H179" s="27" t="s">
        <v>74</v>
      </c>
      <c r="I179" s="27"/>
      <c r="J179" s="28">
        <f>SUM(L179:BD179)</f>
        <v>0</v>
      </c>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1:56">
      <c r="D180" s="15" t="s">
        <v>19</v>
      </c>
      <c r="H180" s="27" t="s">
        <v>75</v>
      </c>
      <c r="I180" s="27"/>
      <c r="J180" s="28">
        <f t="shared" ref="J180:J183" si="102">SUM(L180:BD180)</f>
        <v>0</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1:56">
      <c r="D181" s="15" t="s">
        <v>21</v>
      </c>
      <c r="H181" s="27" t="s">
        <v>73</v>
      </c>
      <c r="I181" s="27"/>
      <c r="J181" s="28">
        <f t="shared" si="102"/>
        <v>0</v>
      </c>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1:56">
      <c r="D182" s="15" t="s">
        <v>63</v>
      </c>
      <c r="H182" s="27" t="s">
        <v>74</v>
      </c>
      <c r="I182" s="27"/>
      <c r="J182" s="28">
        <f t="shared" si="102"/>
        <v>0</v>
      </c>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1:56">
      <c r="D183" s="15" t="s">
        <v>20</v>
      </c>
      <c r="H183" s="27" t="s">
        <v>73</v>
      </c>
      <c r="I183" s="27"/>
      <c r="J183" s="28">
        <f t="shared" si="102"/>
        <v>0</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5" spans="1:56" s="21" customFormat="1" ht="13">
      <c r="A185" s="9">
        <v>3</v>
      </c>
      <c r="D185" s="21" t="s">
        <v>91</v>
      </c>
      <c r="H185" s="22"/>
      <c r="I185" s="22"/>
      <c r="J185" s="22"/>
      <c r="K185" s="22"/>
    </row>
    <row r="187" spans="1:56" s="23" customFormat="1">
      <c r="B187" s="23">
        <v>1</v>
      </c>
      <c r="D187" s="24" t="s">
        <v>95</v>
      </c>
    </row>
    <row r="189" spans="1:56">
      <c r="D189" s="26" t="s">
        <v>92</v>
      </c>
      <c r="H189" s="27" t="s">
        <v>17</v>
      </c>
      <c r="I189" s="27"/>
      <c r="J189" s="26">
        <f>SUM(L189:BD189)</f>
        <v>0</v>
      </c>
      <c r="L189" s="26">
        <f t="shared" ref="L189:BD189" si="103">SUM(L190:L195)</f>
        <v>0</v>
      </c>
      <c r="M189" s="26">
        <f t="shared" si="103"/>
        <v>0</v>
      </c>
      <c r="N189" s="26">
        <f t="shared" si="103"/>
        <v>0</v>
      </c>
      <c r="O189" s="26">
        <f t="shared" si="103"/>
        <v>0</v>
      </c>
      <c r="P189" s="26">
        <f t="shared" si="103"/>
        <v>0</v>
      </c>
      <c r="Q189" s="26">
        <f t="shared" si="103"/>
        <v>0</v>
      </c>
      <c r="R189" s="26">
        <f t="shared" si="103"/>
        <v>0</v>
      </c>
      <c r="S189" s="26">
        <f t="shared" si="103"/>
        <v>0</v>
      </c>
      <c r="T189" s="26">
        <f t="shared" si="103"/>
        <v>0</v>
      </c>
      <c r="U189" s="26">
        <f t="shared" si="103"/>
        <v>0</v>
      </c>
      <c r="V189" s="26">
        <f t="shared" si="103"/>
        <v>0</v>
      </c>
      <c r="W189" s="26">
        <f t="shared" si="103"/>
        <v>0</v>
      </c>
      <c r="X189" s="26">
        <f t="shared" si="103"/>
        <v>0</v>
      </c>
      <c r="Y189" s="26">
        <f t="shared" si="103"/>
        <v>0</v>
      </c>
      <c r="Z189" s="26">
        <f t="shared" si="103"/>
        <v>0</v>
      </c>
      <c r="AA189" s="26">
        <f t="shared" si="103"/>
        <v>0</v>
      </c>
      <c r="AB189" s="26">
        <f t="shared" si="103"/>
        <v>0</v>
      </c>
      <c r="AC189" s="26">
        <f t="shared" si="103"/>
        <v>0</v>
      </c>
      <c r="AD189" s="26">
        <f t="shared" si="103"/>
        <v>0</v>
      </c>
      <c r="AE189" s="26">
        <f t="shared" si="103"/>
        <v>0</v>
      </c>
      <c r="AF189" s="26">
        <f t="shared" si="103"/>
        <v>0</v>
      </c>
      <c r="AG189" s="26">
        <f t="shared" si="103"/>
        <v>0</v>
      </c>
      <c r="AH189" s="26">
        <f t="shared" si="103"/>
        <v>0</v>
      </c>
      <c r="AI189" s="26">
        <f t="shared" si="103"/>
        <v>0</v>
      </c>
      <c r="AJ189" s="26">
        <f t="shared" si="103"/>
        <v>0</v>
      </c>
      <c r="AK189" s="26">
        <f t="shared" si="103"/>
        <v>0</v>
      </c>
      <c r="AL189" s="26">
        <f t="shared" si="103"/>
        <v>0</v>
      </c>
      <c r="AM189" s="26">
        <f t="shared" si="103"/>
        <v>0</v>
      </c>
      <c r="AN189" s="26">
        <f t="shared" si="103"/>
        <v>0</v>
      </c>
      <c r="AO189" s="26">
        <f t="shared" si="103"/>
        <v>0</v>
      </c>
      <c r="AP189" s="26">
        <f t="shared" si="103"/>
        <v>0</v>
      </c>
      <c r="AQ189" s="26">
        <f t="shared" si="103"/>
        <v>0</v>
      </c>
      <c r="AR189" s="26">
        <f t="shared" si="103"/>
        <v>0</v>
      </c>
      <c r="AS189" s="26">
        <f t="shared" si="103"/>
        <v>0</v>
      </c>
      <c r="AT189" s="26">
        <f t="shared" si="103"/>
        <v>0</v>
      </c>
      <c r="AU189" s="26">
        <f t="shared" si="103"/>
        <v>0</v>
      </c>
      <c r="AV189" s="26">
        <f t="shared" si="103"/>
        <v>0</v>
      </c>
      <c r="AW189" s="26">
        <f t="shared" si="103"/>
        <v>0</v>
      </c>
      <c r="AX189" s="26">
        <f t="shared" si="103"/>
        <v>0</v>
      </c>
      <c r="AY189" s="26">
        <f t="shared" si="103"/>
        <v>0</v>
      </c>
      <c r="AZ189" s="26">
        <f t="shared" si="103"/>
        <v>0</v>
      </c>
      <c r="BA189" s="26">
        <f t="shared" si="103"/>
        <v>0</v>
      </c>
      <c r="BB189" s="26">
        <f t="shared" si="103"/>
        <v>0</v>
      </c>
      <c r="BC189" s="26">
        <f t="shared" si="103"/>
        <v>0</v>
      </c>
      <c r="BD189" s="26">
        <f t="shared" si="103"/>
        <v>0</v>
      </c>
    </row>
    <row r="190" spans="1:56">
      <c r="D190" s="15" t="s">
        <v>64</v>
      </c>
      <c r="H190" s="27" t="s">
        <v>73</v>
      </c>
      <c r="I190" s="27"/>
      <c r="J190" s="28">
        <f>SUM(L190:BD190)</f>
        <v>0</v>
      </c>
      <c r="L190" s="28">
        <f t="shared" ref="L190:BD190" si="104">L178*L154</f>
        <v>0</v>
      </c>
      <c r="M190" s="28">
        <f t="shared" si="104"/>
        <v>0</v>
      </c>
      <c r="N190" s="28">
        <f t="shared" si="104"/>
        <v>0</v>
      </c>
      <c r="O190" s="28">
        <f t="shared" si="104"/>
        <v>0</v>
      </c>
      <c r="P190" s="28">
        <f t="shared" si="104"/>
        <v>0</v>
      </c>
      <c r="Q190" s="28">
        <f t="shared" si="104"/>
        <v>0</v>
      </c>
      <c r="R190" s="28">
        <f t="shared" si="104"/>
        <v>0</v>
      </c>
      <c r="S190" s="28">
        <f t="shared" si="104"/>
        <v>0</v>
      </c>
      <c r="T190" s="28">
        <f t="shared" si="104"/>
        <v>0</v>
      </c>
      <c r="U190" s="28">
        <f t="shared" si="104"/>
        <v>0</v>
      </c>
      <c r="V190" s="28">
        <f t="shared" si="104"/>
        <v>0</v>
      </c>
      <c r="W190" s="28">
        <f t="shared" si="104"/>
        <v>0</v>
      </c>
      <c r="X190" s="28">
        <f t="shared" si="104"/>
        <v>0</v>
      </c>
      <c r="Y190" s="28">
        <f t="shared" si="104"/>
        <v>0</v>
      </c>
      <c r="Z190" s="28">
        <f t="shared" si="104"/>
        <v>0</v>
      </c>
      <c r="AA190" s="28">
        <f t="shared" si="104"/>
        <v>0</v>
      </c>
      <c r="AB190" s="28">
        <f t="shared" si="104"/>
        <v>0</v>
      </c>
      <c r="AC190" s="28">
        <f t="shared" si="104"/>
        <v>0</v>
      </c>
      <c r="AD190" s="28">
        <f t="shared" si="104"/>
        <v>0</v>
      </c>
      <c r="AE190" s="28">
        <f t="shared" si="104"/>
        <v>0</v>
      </c>
      <c r="AF190" s="28">
        <f t="shared" si="104"/>
        <v>0</v>
      </c>
      <c r="AG190" s="28">
        <f t="shared" si="104"/>
        <v>0</v>
      </c>
      <c r="AH190" s="28">
        <f t="shared" si="104"/>
        <v>0</v>
      </c>
      <c r="AI190" s="28">
        <f t="shared" si="104"/>
        <v>0</v>
      </c>
      <c r="AJ190" s="28">
        <f t="shared" si="104"/>
        <v>0</v>
      </c>
      <c r="AK190" s="28">
        <f t="shared" si="104"/>
        <v>0</v>
      </c>
      <c r="AL190" s="28">
        <f t="shared" si="104"/>
        <v>0</v>
      </c>
      <c r="AM190" s="28">
        <f t="shared" si="104"/>
        <v>0</v>
      </c>
      <c r="AN190" s="28">
        <f t="shared" si="104"/>
        <v>0</v>
      </c>
      <c r="AO190" s="28">
        <f t="shared" si="104"/>
        <v>0</v>
      </c>
      <c r="AP190" s="28">
        <f t="shared" si="104"/>
        <v>0</v>
      </c>
      <c r="AQ190" s="28">
        <f t="shared" si="104"/>
        <v>0</v>
      </c>
      <c r="AR190" s="28">
        <f t="shared" si="104"/>
        <v>0</v>
      </c>
      <c r="AS190" s="28">
        <f t="shared" si="104"/>
        <v>0</v>
      </c>
      <c r="AT190" s="28">
        <f t="shared" si="104"/>
        <v>0</v>
      </c>
      <c r="AU190" s="28">
        <f t="shared" si="104"/>
        <v>0</v>
      </c>
      <c r="AV190" s="28">
        <f t="shared" si="104"/>
        <v>0</v>
      </c>
      <c r="AW190" s="28">
        <f t="shared" si="104"/>
        <v>0</v>
      </c>
      <c r="AX190" s="28">
        <f t="shared" si="104"/>
        <v>0</v>
      </c>
      <c r="AY190" s="28">
        <f t="shared" si="104"/>
        <v>0</v>
      </c>
      <c r="AZ190" s="28">
        <f t="shared" si="104"/>
        <v>0</v>
      </c>
      <c r="BA190" s="28">
        <f t="shared" si="104"/>
        <v>0</v>
      </c>
      <c r="BB190" s="28">
        <f t="shared" si="104"/>
        <v>0</v>
      </c>
      <c r="BC190" s="28">
        <f t="shared" si="104"/>
        <v>0</v>
      </c>
      <c r="BD190" s="28">
        <f t="shared" si="104"/>
        <v>0</v>
      </c>
    </row>
    <row r="191" spans="1:56">
      <c r="D191" s="15" t="s">
        <v>18</v>
      </c>
      <c r="H191" s="27" t="s">
        <v>74</v>
      </c>
      <c r="I191" s="27"/>
      <c r="J191" s="28">
        <f t="shared" ref="J191:J195" si="105">SUM(L191:BD191)</f>
        <v>0</v>
      </c>
      <c r="L191" s="28">
        <f t="shared" ref="L191:BD191" si="106">L179*L160</f>
        <v>0</v>
      </c>
      <c r="M191" s="28">
        <f t="shared" si="106"/>
        <v>0</v>
      </c>
      <c r="N191" s="28">
        <f t="shared" si="106"/>
        <v>0</v>
      </c>
      <c r="O191" s="28">
        <f t="shared" si="106"/>
        <v>0</v>
      </c>
      <c r="P191" s="28">
        <f t="shared" si="106"/>
        <v>0</v>
      </c>
      <c r="Q191" s="28">
        <f t="shared" si="106"/>
        <v>0</v>
      </c>
      <c r="R191" s="28">
        <f t="shared" si="106"/>
        <v>0</v>
      </c>
      <c r="S191" s="28">
        <f t="shared" si="106"/>
        <v>0</v>
      </c>
      <c r="T191" s="28">
        <f t="shared" si="106"/>
        <v>0</v>
      </c>
      <c r="U191" s="28">
        <f t="shared" si="106"/>
        <v>0</v>
      </c>
      <c r="V191" s="28">
        <f t="shared" si="106"/>
        <v>0</v>
      </c>
      <c r="W191" s="28">
        <f t="shared" si="106"/>
        <v>0</v>
      </c>
      <c r="X191" s="28">
        <f t="shared" si="106"/>
        <v>0</v>
      </c>
      <c r="Y191" s="28">
        <f t="shared" si="106"/>
        <v>0</v>
      </c>
      <c r="Z191" s="28">
        <f t="shared" si="106"/>
        <v>0</v>
      </c>
      <c r="AA191" s="28">
        <f t="shared" si="106"/>
        <v>0</v>
      </c>
      <c r="AB191" s="28">
        <f t="shared" si="106"/>
        <v>0</v>
      </c>
      <c r="AC191" s="28">
        <f t="shared" si="106"/>
        <v>0</v>
      </c>
      <c r="AD191" s="28">
        <f t="shared" si="106"/>
        <v>0</v>
      </c>
      <c r="AE191" s="28">
        <f t="shared" si="106"/>
        <v>0</v>
      </c>
      <c r="AF191" s="28">
        <f t="shared" si="106"/>
        <v>0</v>
      </c>
      <c r="AG191" s="28">
        <f t="shared" si="106"/>
        <v>0</v>
      </c>
      <c r="AH191" s="28">
        <f t="shared" si="106"/>
        <v>0</v>
      </c>
      <c r="AI191" s="28">
        <f t="shared" si="106"/>
        <v>0</v>
      </c>
      <c r="AJ191" s="28">
        <f t="shared" si="106"/>
        <v>0</v>
      </c>
      <c r="AK191" s="28">
        <f t="shared" si="106"/>
        <v>0</v>
      </c>
      <c r="AL191" s="28">
        <f t="shared" si="106"/>
        <v>0</v>
      </c>
      <c r="AM191" s="28">
        <f t="shared" si="106"/>
        <v>0</v>
      </c>
      <c r="AN191" s="28">
        <f t="shared" si="106"/>
        <v>0</v>
      </c>
      <c r="AO191" s="28">
        <f t="shared" si="106"/>
        <v>0</v>
      </c>
      <c r="AP191" s="28">
        <f t="shared" si="106"/>
        <v>0</v>
      </c>
      <c r="AQ191" s="28">
        <f t="shared" si="106"/>
        <v>0</v>
      </c>
      <c r="AR191" s="28">
        <f t="shared" si="106"/>
        <v>0</v>
      </c>
      <c r="AS191" s="28">
        <f t="shared" si="106"/>
        <v>0</v>
      </c>
      <c r="AT191" s="28">
        <f t="shared" si="106"/>
        <v>0</v>
      </c>
      <c r="AU191" s="28">
        <f t="shared" si="106"/>
        <v>0</v>
      </c>
      <c r="AV191" s="28">
        <f t="shared" si="106"/>
        <v>0</v>
      </c>
      <c r="AW191" s="28">
        <f t="shared" si="106"/>
        <v>0</v>
      </c>
      <c r="AX191" s="28">
        <f t="shared" si="106"/>
        <v>0</v>
      </c>
      <c r="AY191" s="28">
        <f t="shared" si="106"/>
        <v>0</v>
      </c>
      <c r="AZ191" s="28">
        <f t="shared" si="106"/>
        <v>0</v>
      </c>
      <c r="BA191" s="28">
        <f t="shared" si="106"/>
        <v>0</v>
      </c>
      <c r="BB191" s="28">
        <f t="shared" si="106"/>
        <v>0</v>
      </c>
      <c r="BC191" s="28">
        <f t="shared" si="106"/>
        <v>0</v>
      </c>
      <c r="BD191" s="28">
        <f t="shared" si="106"/>
        <v>0</v>
      </c>
    </row>
    <row r="192" spans="1:56">
      <c r="D192" s="15" t="s">
        <v>19</v>
      </c>
      <c r="H192" s="27" t="s">
        <v>75</v>
      </c>
      <c r="I192" s="27"/>
      <c r="J192" s="28">
        <f t="shared" si="105"/>
        <v>0</v>
      </c>
      <c r="L192" s="28">
        <f t="shared" ref="L192:BD192" si="107">L180*L164</f>
        <v>0</v>
      </c>
      <c r="M192" s="28">
        <f t="shared" si="107"/>
        <v>0</v>
      </c>
      <c r="N192" s="28">
        <f t="shared" si="107"/>
        <v>0</v>
      </c>
      <c r="O192" s="28">
        <f t="shared" si="107"/>
        <v>0</v>
      </c>
      <c r="P192" s="28">
        <f t="shared" si="107"/>
        <v>0</v>
      </c>
      <c r="Q192" s="28">
        <f t="shared" si="107"/>
        <v>0</v>
      </c>
      <c r="R192" s="28">
        <f t="shared" si="107"/>
        <v>0</v>
      </c>
      <c r="S192" s="28">
        <f t="shared" si="107"/>
        <v>0</v>
      </c>
      <c r="T192" s="28">
        <f t="shared" si="107"/>
        <v>0</v>
      </c>
      <c r="U192" s="28">
        <f t="shared" si="107"/>
        <v>0</v>
      </c>
      <c r="V192" s="28">
        <f t="shared" si="107"/>
        <v>0</v>
      </c>
      <c r="W192" s="28">
        <f t="shared" si="107"/>
        <v>0</v>
      </c>
      <c r="X192" s="28">
        <f t="shared" si="107"/>
        <v>0</v>
      </c>
      <c r="Y192" s="28">
        <f t="shared" si="107"/>
        <v>0</v>
      </c>
      <c r="Z192" s="28">
        <f t="shared" si="107"/>
        <v>0</v>
      </c>
      <c r="AA192" s="28">
        <f t="shared" si="107"/>
        <v>0</v>
      </c>
      <c r="AB192" s="28">
        <f t="shared" si="107"/>
        <v>0</v>
      </c>
      <c r="AC192" s="28">
        <f t="shared" si="107"/>
        <v>0</v>
      </c>
      <c r="AD192" s="28">
        <f t="shared" si="107"/>
        <v>0</v>
      </c>
      <c r="AE192" s="28">
        <f t="shared" si="107"/>
        <v>0</v>
      </c>
      <c r="AF192" s="28">
        <f t="shared" si="107"/>
        <v>0</v>
      </c>
      <c r="AG192" s="28">
        <f t="shared" si="107"/>
        <v>0</v>
      </c>
      <c r="AH192" s="28">
        <f t="shared" si="107"/>
        <v>0</v>
      </c>
      <c r="AI192" s="28">
        <f t="shared" si="107"/>
        <v>0</v>
      </c>
      <c r="AJ192" s="28">
        <f t="shared" si="107"/>
        <v>0</v>
      </c>
      <c r="AK192" s="28">
        <f t="shared" si="107"/>
        <v>0</v>
      </c>
      <c r="AL192" s="28">
        <f t="shared" si="107"/>
        <v>0</v>
      </c>
      <c r="AM192" s="28">
        <f t="shared" si="107"/>
        <v>0</v>
      </c>
      <c r="AN192" s="28">
        <f t="shared" si="107"/>
        <v>0</v>
      </c>
      <c r="AO192" s="28">
        <f t="shared" si="107"/>
        <v>0</v>
      </c>
      <c r="AP192" s="28">
        <f t="shared" si="107"/>
        <v>0</v>
      </c>
      <c r="AQ192" s="28">
        <f t="shared" si="107"/>
        <v>0</v>
      </c>
      <c r="AR192" s="28">
        <f t="shared" si="107"/>
        <v>0</v>
      </c>
      <c r="AS192" s="28">
        <f t="shared" si="107"/>
        <v>0</v>
      </c>
      <c r="AT192" s="28">
        <f t="shared" si="107"/>
        <v>0</v>
      </c>
      <c r="AU192" s="28">
        <f t="shared" si="107"/>
        <v>0</v>
      </c>
      <c r="AV192" s="28">
        <f t="shared" si="107"/>
        <v>0</v>
      </c>
      <c r="AW192" s="28">
        <f t="shared" si="107"/>
        <v>0</v>
      </c>
      <c r="AX192" s="28">
        <f t="shared" si="107"/>
        <v>0</v>
      </c>
      <c r="AY192" s="28">
        <f t="shared" si="107"/>
        <v>0</v>
      </c>
      <c r="AZ192" s="28">
        <f t="shared" si="107"/>
        <v>0</v>
      </c>
      <c r="BA192" s="28">
        <f t="shared" si="107"/>
        <v>0</v>
      </c>
      <c r="BB192" s="28">
        <f t="shared" si="107"/>
        <v>0</v>
      </c>
      <c r="BC192" s="28">
        <f t="shared" si="107"/>
        <v>0</v>
      </c>
      <c r="BD192" s="28">
        <f t="shared" si="107"/>
        <v>0</v>
      </c>
    </row>
    <row r="193" spans="2:56">
      <c r="D193" s="15" t="s">
        <v>21</v>
      </c>
      <c r="H193" s="27" t="s">
        <v>73</v>
      </c>
      <c r="I193" s="27"/>
      <c r="J193" s="28">
        <f t="shared" si="105"/>
        <v>0</v>
      </c>
      <c r="L193" s="28">
        <f t="shared" ref="L193:BD193" si="108">L181*L168</f>
        <v>0</v>
      </c>
      <c r="M193" s="28">
        <f t="shared" si="108"/>
        <v>0</v>
      </c>
      <c r="N193" s="28">
        <f t="shared" si="108"/>
        <v>0</v>
      </c>
      <c r="O193" s="28">
        <f t="shared" si="108"/>
        <v>0</v>
      </c>
      <c r="P193" s="28">
        <f t="shared" si="108"/>
        <v>0</v>
      </c>
      <c r="Q193" s="28">
        <f t="shared" si="108"/>
        <v>0</v>
      </c>
      <c r="R193" s="28">
        <f t="shared" si="108"/>
        <v>0</v>
      </c>
      <c r="S193" s="28">
        <f t="shared" si="108"/>
        <v>0</v>
      </c>
      <c r="T193" s="28">
        <f t="shared" si="108"/>
        <v>0</v>
      </c>
      <c r="U193" s="28">
        <f t="shared" si="108"/>
        <v>0</v>
      </c>
      <c r="V193" s="28">
        <f t="shared" si="108"/>
        <v>0</v>
      </c>
      <c r="W193" s="28">
        <f t="shared" si="108"/>
        <v>0</v>
      </c>
      <c r="X193" s="28">
        <f t="shared" si="108"/>
        <v>0</v>
      </c>
      <c r="Y193" s="28">
        <f t="shared" si="108"/>
        <v>0</v>
      </c>
      <c r="Z193" s="28">
        <f t="shared" si="108"/>
        <v>0</v>
      </c>
      <c r="AA193" s="28">
        <f t="shared" si="108"/>
        <v>0</v>
      </c>
      <c r="AB193" s="28">
        <f t="shared" si="108"/>
        <v>0</v>
      </c>
      <c r="AC193" s="28">
        <f t="shared" si="108"/>
        <v>0</v>
      </c>
      <c r="AD193" s="28">
        <f t="shared" si="108"/>
        <v>0</v>
      </c>
      <c r="AE193" s="28">
        <f t="shared" si="108"/>
        <v>0</v>
      </c>
      <c r="AF193" s="28">
        <f t="shared" si="108"/>
        <v>0</v>
      </c>
      <c r="AG193" s="28">
        <f t="shared" si="108"/>
        <v>0</v>
      </c>
      <c r="AH193" s="28">
        <f t="shared" si="108"/>
        <v>0</v>
      </c>
      <c r="AI193" s="28">
        <f t="shared" si="108"/>
        <v>0</v>
      </c>
      <c r="AJ193" s="28">
        <f t="shared" si="108"/>
        <v>0</v>
      </c>
      <c r="AK193" s="28">
        <f t="shared" si="108"/>
        <v>0</v>
      </c>
      <c r="AL193" s="28">
        <f t="shared" si="108"/>
        <v>0</v>
      </c>
      <c r="AM193" s="28">
        <f t="shared" si="108"/>
        <v>0</v>
      </c>
      <c r="AN193" s="28">
        <f t="shared" si="108"/>
        <v>0</v>
      </c>
      <c r="AO193" s="28">
        <f t="shared" si="108"/>
        <v>0</v>
      </c>
      <c r="AP193" s="28">
        <f t="shared" si="108"/>
        <v>0</v>
      </c>
      <c r="AQ193" s="28">
        <f t="shared" si="108"/>
        <v>0</v>
      </c>
      <c r="AR193" s="28">
        <f t="shared" si="108"/>
        <v>0</v>
      </c>
      <c r="AS193" s="28">
        <f t="shared" si="108"/>
        <v>0</v>
      </c>
      <c r="AT193" s="28">
        <f t="shared" si="108"/>
        <v>0</v>
      </c>
      <c r="AU193" s="28">
        <f t="shared" si="108"/>
        <v>0</v>
      </c>
      <c r="AV193" s="28">
        <f t="shared" si="108"/>
        <v>0</v>
      </c>
      <c r="AW193" s="28">
        <f t="shared" si="108"/>
        <v>0</v>
      </c>
      <c r="AX193" s="28">
        <f t="shared" si="108"/>
        <v>0</v>
      </c>
      <c r="AY193" s="28">
        <f t="shared" si="108"/>
        <v>0</v>
      </c>
      <c r="AZ193" s="28">
        <f t="shared" si="108"/>
        <v>0</v>
      </c>
      <c r="BA193" s="28">
        <f t="shared" si="108"/>
        <v>0</v>
      </c>
      <c r="BB193" s="28">
        <f t="shared" si="108"/>
        <v>0</v>
      </c>
      <c r="BC193" s="28">
        <f t="shared" si="108"/>
        <v>0</v>
      </c>
      <c r="BD193" s="28">
        <f t="shared" si="108"/>
        <v>0</v>
      </c>
    </row>
    <row r="194" spans="2:56">
      <c r="D194" s="15" t="s">
        <v>63</v>
      </c>
      <c r="H194" s="27" t="s">
        <v>74</v>
      </c>
      <c r="I194" s="27"/>
      <c r="J194" s="28">
        <f t="shared" si="105"/>
        <v>0</v>
      </c>
      <c r="L194" s="28">
        <f t="shared" ref="L194:BD194" si="109">L182*L170</f>
        <v>0</v>
      </c>
      <c r="M194" s="28">
        <f t="shared" si="109"/>
        <v>0</v>
      </c>
      <c r="N194" s="28">
        <f t="shared" si="109"/>
        <v>0</v>
      </c>
      <c r="O194" s="28">
        <f t="shared" si="109"/>
        <v>0</v>
      </c>
      <c r="P194" s="28">
        <f t="shared" si="109"/>
        <v>0</v>
      </c>
      <c r="Q194" s="28">
        <f t="shared" si="109"/>
        <v>0</v>
      </c>
      <c r="R194" s="28">
        <f t="shared" si="109"/>
        <v>0</v>
      </c>
      <c r="S194" s="28">
        <f t="shared" si="109"/>
        <v>0</v>
      </c>
      <c r="T194" s="28">
        <f t="shared" si="109"/>
        <v>0</v>
      </c>
      <c r="U194" s="28">
        <f t="shared" si="109"/>
        <v>0</v>
      </c>
      <c r="V194" s="28">
        <f t="shared" si="109"/>
        <v>0</v>
      </c>
      <c r="W194" s="28">
        <f t="shared" si="109"/>
        <v>0</v>
      </c>
      <c r="X194" s="28">
        <f t="shared" si="109"/>
        <v>0</v>
      </c>
      <c r="Y194" s="28">
        <f t="shared" si="109"/>
        <v>0</v>
      </c>
      <c r="Z194" s="28">
        <f t="shared" si="109"/>
        <v>0</v>
      </c>
      <c r="AA194" s="28">
        <f t="shared" si="109"/>
        <v>0</v>
      </c>
      <c r="AB194" s="28">
        <f t="shared" si="109"/>
        <v>0</v>
      </c>
      <c r="AC194" s="28">
        <f t="shared" si="109"/>
        <v>0</v>
      </c>
      <c r="AD194" s="28">
        <f t="shared" si="109"/>
        <v>0</v>
      </c>
      <c r="AE194" s="28">
        <f t="shared" si="109"/>
        <v>0</v>
      </c>
      <c r="AF194" s="28">
        <f t="shared" si="109"/>
        <v>0</v>
      </c>
      <c r="AG194" s="28">
        <f t="shared" si="109"/>
        <v>0</v>
      </c>
      <c r="AH194" s="28">
        <f t="shared" si="109"/>
        <v>0</v>
      </c>
      <c r="AI194" s="28">
        <f t="shared" si="109"/>
        <v>0</v>
      </c>
      <c r="AJ194" s="28">
        <f t="shared" si="109"/>
        <v>0</v>
      </c>
      <c r="AK194" s="28">
        <f t="shared" si="109"/>
        <v>0</v>
      </c>
      <c r="AL194" s="28">
        <f t="shared" si="109"/>
        <v>0</v>
      </c>
      <c r="AM194" s="28">
        <f t="shared" si="109"/>
        <v>0</v>
      </c>
      <c r="AN194" s="28">
        <f t="shared" si="109"/>
        <v>0</v>
      </c>
      <c r="AO194" s="28">
        <f t="shared" si="109"/>
        <v>0</v>
      </c>
      <c r="AP194" s="28">
        <f t="shared" si="109"/>
        <v>0</v>
      </c>
      <c r="AQ194" s="28">
        <f t="shared" si="109"/>
        <v>0</v>
      </c>
      <c r="AR194" s="28">
        <f t="shared" si="109"/>
        <v>0</v>
      </c>
      <c r="AS194" s="28">
        <f t="shared" si="109"/>
        <v>0</v>
      </c>
      <c r="AT194" s="28">
        <f t="shared" si="109"/>
        <v>0</v>
      </c>
      <c r="AU194" s="28">
        <f t="shared" si="109"/>
        <v>0</v>
      </c>
      <c r="AV194" s="28">
        <f t="shared" si="109"/>
        <v>0</v>
      </c>
      <c r="AW194" s="28">
        <f t="shared" si="109"/>
        <v>0</v>
      </c>
      <c r="AX194" s="28">
        <f t="shared" si="109"/>
        <v>0</v>
      </c>
      <c r="AY194" s="28">
        <f t="shared" si="109"/>
        <v>0</v>
      </c>
      <c r="AZ194" s="28">
        <f t="shared" si="109"/>
        <v>0</v>
      </c>
      <c r="BA194" s="28">
        <f t="shared" si="109"/>
        <v>0</v>
      </c>
      <c r="BB194" s="28">
        <f t="shared" si="109"/>
        <v>0</v>
      </c>
      <c r="BC194" s="28">
        <f t="shared" si="109"/>
        <v>0</v>
      </c>
      <c r="BD194" s="28">
        <f t="shared" si="109"/>
        <v>0</v>
      </c>
    </row>
    <row r="195" spans="2:56">
      <c r="D195" s="15" t="s">
        <v>20</v>
      </c>
      <c r="H195" s="27" t="s">
        <v>73</v>
      </c>
      <c r="I195" s="27"/>
      <c r="J195" s="28">
        <f t="shared" si="105"/>
        <v>0</v>
      </c>
      <c r="L195" s="28">
        <f t="shared" ref="L195:BD195" si="110">L183*L174</f>
        <v>0</v>
      </c>
      <c r="M195" s="28">
        <f t="shared" si="110"/>
        <v>0</v>
      </c>
      <c r="N195" s="28">
        <f t="shared" si="110"/>
        <v>0</v>
      </c>
      <c r="O195" s="28">
        <f t="shared" si="110"/>
        <v>0</v>
      </c>
      <c r="P195" s="28">
        <f t="shared" si="110"/>
        <v>0</v>
      </c>
      <c r="Q195" s="28">
        <f t="shared" si="110"/>
        <v>0</v>
      </c>
      <c r="R195" s="28">
        <f t="shared" si="110"/>
        <v>0</v>
      </c>
      <c r="S195" s="28">
        <f t="shared" si="110"/>
        <v>0</v>
      </c>
      <c r="T195" s="28">
        <f t="shared" si="110"/>
        <v>0</v>
      </c>
      <c r="U195" s="28">
        <f t="shared" si="110"/>
        <v>0</v>
      </c>
      <c r="V195" s="28">
        <f t="shared" si="110"/>
        <v>0</v>
      </c>
      <c r="W195" s="28">
        <f t="shared" si="110"/>
        <v>0</v>
      </c>
      <c r="X195" s="28">
        <f t="shared" si="110"/>
        <v>0</v>
      </c>
      <c r="Y195" s="28">
        <f t="shared" si="110"/>
        <v>0</v>
      </c>
      <c r="Z195" s="28">
        <f t="shared" si="110"/>
        <v>0</v>
      </c>
      <c r="AA195" s="28">
        <f t="shared" si="110"/>
        <v>0</v>
      </c>
      <c r="AB195" s="28">
        <f t="shared" si="110"/>
        <v>0</v>
      </c>
      <c r="AC195" s="28">
        <f t="shared" si="110"/>
        <v>0</v>
      </c>
      <c r="AD195" s="28">
        <f t="shared" si="110"/>
        <v>0</v>
      </c>
      <c r="AE195" s="28">
        <f t="shared" si="110"/>
        <v>0</v>
      </c>
      <c r="AF195" s="28">
        <f t="shared" si="110"/>
        <v>0</v>
      </c>
      <c r="AG195" s="28">
        <f t="shared" si="110"/>
        <v>0</v>
      </c>
      <c r="AH195" s="28">
        <f t="shared" si="110"/>
        <v>0</v>
      </c>
      <c r="AI195" s="28">
        <f t="shared" si="110"/>
        <v>0</v>
      </c>
      <c r="AJ195" s="28">
        <f t="shared" si="110"/>
        <v>0</v>
      </c>
      <c r="AK195" s="28">
        <f t="shared" si="110"/>
        <v>0</v>
      </c>
      <c r="AL195" s="28">
        <f t="shared" si="110"/>
        <v>0</v>
      </c>
      <c r="AM195" s="28">
        <f t="shared" si="110"/>
        <v>0</v>
      </c>
      <c r="AN195" s="28">
        <f t="shared" si="110"/>
        <v>0</v>
      </c>
      <c r="AO195" s="28">
        <f t="shared" si="110"/>
        <v>0</v>
      </c>
      <c r="AP195" s="28">
        <f t="shared" si="110"/>
        <v>0</v>
      </c>
      <c r="AQ195" s="28">
        <f t="shared" si="110"/>
        <v>0</v>
      </c>
      <c r="AR195" s="28">
        <f t="shared" si="110"/>
        <v>0</v>
      </c>
      <c r="AS195" s="28">
        <f t="shared" si="110"/>
        <v>0</v>
      </c>
      <c r="AT195" s="28">
        <f t="shared" si="110"/>
        <v>0</v>
      </c>
      <c r="AU195" s="28">
        <f t="shared" si="110"/>
        <v>0</v>
      </c>
      <c r="AV195" s="28">
        <f t="shared" si="110"/>
        <v>0</v>
      </c>
      <c r="AW195" s="28">
        <f t="shared" si="110"/>
        <v>0</v>
      </c>
      <c r="AX195" s="28">
        <f t="shared" si="110"/>
        <v>0</v>
      </c>
      <c r="AY195" s="28">
        <f t="shared" si="110"/>
        <v>0</v>
      </c>
      <c r="AZ195" s="28">
        <f t="shared" si="110"/>
        <v>0</v>
      </c>
      <c r="BA195" s="28">
        <f t="shared" si="110"/>
        <v>0</v>
      </c>
      <c r="BB195" s="28">
        <f t="shared" si="110"/>
        <v>0</v>
      </c>
      <c r="BC195" s="28">
        <f t="shared" si="110"/>
        <v>0</v>
      </c>
      <c r="BD195" s="28">
        <f t="shared" si="110"/>
        <v>0</v>
      </c>
    </row>
    <row r="197" spans="2:56" s="23" customFormat="1">
      <c r="B197" s="23">
        <v>2</v>
      </c>
      <c r="D197" s="24" t="s">
        <v>101</v>
      </c>
    </row>
    <row r="199" spans="2:56">
      <c r="D199" s="26" t="str">
        <f>D197</f>
        <v>Part de charges liées à l'activité de la maintenance sur le prix total de vente</v>
      </c>
      <c r="J199" s="26">
        <f>SUM(L199:AY199)</f>
        <v>0</v>
      </c>
      <c r="L199" s="26">
        <f>SUM(L200:L205)</f>
        <v>0</v>
      </c>
      <c r="M199" s="26">
        <f t="shared" ref="M199" si="111">SUM(M200:M205)</f>
        <v>0</v>
      </c>
      <c r="N199" s="26">
        <f t="shared" ref="N199" si="112">SUM(N200:N205)</f>
        <v>0</v>
      </c>
      <c r="O199" s="26">
        <f t="shared" ref="O199" si="113">SUM(O200:O205)</f>
        <v>0</v>
      </c>
      <c r="P199" s="26">
        <f t="shared" ref="P199" si="114">SUM(P200:P205)</f>
        <v>0</v>
      </c>
      <c r="Q199" s="26">
        <f t="shared" ref="Q199" si="115">SUM(Q200:Q205)</f>
        <v>0</v>
      </c>
      <c r="R199" s="26">
        <f t="shared" ref="R199" si="116">SUM(R200:R205)</f>
        <v>0</v>
      </c>
      <c r="S199" s="26">
        <f t="shared" ref="S199" si="117">SUM(S200:S205)</f>
        <v>0</v>
      </c>
      <c r="T199" s="26">
        <f t="shared" ref="T199" si="118">SUM(T200:T205)</f>
        <v>0</v>
      </c>
      <c r="U199" s="26">
        <f t="shared" ref="U199" si="119">SUM(U200:U205)</f>
        <v>0</v>
      </c>
      <c r="V199" s="26">
        <f t="shared" ref="V199" si="120">SUM(V200:V205)</f>
        <v>0</v>
      </c>
      <c r="W199" s="26">
        <f t="shared" ref="W199" si="121">SUM(W200:W205)</f>
        <v>0</v>
      </c>
      <c r="X199" s="26">
        <f t="shared" ref="X199" si="122">SUM(X200:X205)</f>
        <v>0</v>
      </c>
      <c r="Y199" s="26">
        <f t="shared" ref="Y199" si="123">SUM(Y200:Y205)</f>
        <v>0</v>
      </c>
      <c r="Z199" s="26">
        <f t="shared" ref="Z199" si="124">SUM(Z200:Z205)</f>
        <v>0</v>
      </c>
      <c r="AA199" s="26">
        <f t="shared" ref="AA199" si="125">SUM(AA200:AA205)</f>
        <v>0</v>
      </c>
      <c r="AB199" s="26">
        <f t="shared" ref="AB199" si="126">SUM(AB200:AB205)</f>
        <v>0</v>
      </c>
      <c r="AC199" s="26">
        <f t="shared" ref="AC199" si="127">SUM(AC200:AC205)</f>
        <v>0</v>
      </c>
      <c r="AD199" s="26">
        <f t="shared" ref="AD199:AN199" si="128">SUM(AD200:AD205)</f>
        <v>0</v>
      </c>
      <c r="AE199" s="26">
        <f t="shared" si="128"/>
        <v>0</v>
      </c>
      <c r="AF199" s="26">
        <f t="shared" si="128"/>
        <v>0</v>
      </c>
      <c r="AG199" s="26">
        <f t="shared" si="128"/>
        <v>0</v>
      </c>
      <c r="AH199" s="26">
        <f t="shared" si="128"/>
        <v>0</v>
      </c>
      <c r="AI199" s="26">
        <f t="shared" si="128"/>
        <v>0</v>
      </c>
      <c r="AJ199" s="26">
        <f t="shared" si="128"/>
        <v>0</v>
      </c>
      <c r="AK199" s="26">
        <f t="shared" si="128"/>
        <v>0</v>
      </c>
      <c r="AL199" s="26">
        <f t="shared" si="128"/>
        <v>0</v>
      </c>
      <c r="AM199" s="26">
        <f t="shared" si="128"/>
        <v>0</v>
      </c>
      <c r="AN199" s="26">
        <f t="shared" si="128"/>
        <v>0</v>
      </c>
      <c r="AO199" s="26">
        <f t="shared" ref="AO199" si="129">SUM(AO200:AO205)</f>
        <v>0</v>
      </c>
      <c r="AP199" s="26">
        <f t="shared" ref="AP199" si="130">SUM(AP200:AP205)</f>
        <v>0</v>
      </c>
      <c r="AQ199" s="26">
        <f t="shared" ref="AQ199" si="131">SUM(AQ200:AQ205)</f>
        <v>0</v>
      </c>
      <c r="AR199" s="26">
        <f t="shared" ref="AR199" si="132">SUM(AR200:AR205)</f>
        <v>0</v>
      </c>
      <c r="AS199" s="26">
        <f t="shared" ref="AS199" si="133">SUM(AS200:AS205)</f>
        <v>0</v>
      </c>
      <c r="AT199" s="26">
        <f t="shared" ref="AT199" si="134">SUM(AT200:AT205)</f>
        <v>0</v>
      </c>
      <c r="AU199" s="26">
        <f t="shared" ref="AU199" si="135">SUM(AU200:AU205)</f>
        <v>0</v>
      </c>
      <c r="AV199" s="26">
        <f t="shared" ref="AV199" si="136">SUM(AV200:AV205)</f>
        <v>0</v>
      </c>
      <c r="AW199" s="26">
        <f t="shared" ref="AW199" si="137">SUM(AW200:AW205)</f>
        <v>0</v>
      </c>
      <c r="AX199" s="26">
        <f t="shared" ref="AX199" si="138">SUM(AX200:AX205)</f>
        <v>0</v>
      </c>
      <c r="AY199" s="26">
        <f t="shared" ref="AY199" si="139">SUM(AY200:AY205)</f>
        <v>0</v>
      </c>
      <c r="AZ199" s="26">
        <f t="shared" ref="AZ199" si="140">SUM(AZ200:AZ205)</f>
        <v>0</v>
      </c>
      <c r="BA199" s="26">
        <f t="shared" ref="BA199" si="141">SUM(BA200:BA205)</f>
        <v>0</v>
      </c>
      <c r="BB199" s="26">
        <f t="shared" ref="BB199" si="142">SUM(BB200:BB205)</f>
        <v>0</v>
      </c>
      <c r="BC199" s="26">
        <f t="shared" ref="BC199" si="143">SUM(BC200:BC205)</f>
        <v>0</v>
      </c>
      <c r="BD199" s="26">
        <f t="shared" ref="BD199" si="144">SUM(BD200:BD205)</f>
        <v>0</v>
      </c>
    </row>
    <row r="200" spans="2:56">
      <c r="D200" s="15" t="s">
        <v>93</v>
      </c>
      <c r="H200" s="27" t="s">
        <v>72</v>
      </c>
      <c r="J200" s="28">
        <f>SUM(L200:AY200)</f>
        <v>0</v>
      </c>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2:56">
      <c r="D201" s="15" t="s">
        <v>31</v>
      </c>
      <c r="H201" s="27" t="s">
        <v>72</v>
      </c>
      <c r="J201" s="28">
        <f>SUM(L201:AY201)</f>
        <v>0</v>
      </c>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2:56">
      <c r="D202" s="15" t="s">
        <v>32</v>
      </c>
      <c r="H202" s="27" t="s">
        <v>72</v>
      </c>
      <c r="J202" s="28">
        <f t="shared" ref="J202" si="145">SUM(L202:AY202)</f>
        <v>0</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2:56">
      <c r="D203" s="15" t="s">
        <v>33</v>
      </c>
      <c r="H203" s="27" t="s">
        <v>72</v>
      </c>
      <c r="J203" s="28">
        <f>SUM(L203:AY203)</f>
        <v>0</v>
      </c>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2:56">
      <c r="D204" s="15" t="s">
        <v>35</v>
      </c>
      <c r="H204" s="27" t="s">
        <v>72</v>
      </c>
      <c r="J204" s="28">
        <f t="shared" ref="J204:J205" si="146">SUM(L204:AY204)</f>
        <v>0</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2:56">
      <c r="D205" s="15" t="s">
        <v>34</v>
      </c>
      <c r="H205" s="27" t="s">
        <v>72</v>
      </c>
      <c r="J205" s="28">
        <f t="shared" si="146"/>
        <v>0</v>
      </c>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7" spans="2:56" s="23" customFormat="1">
      <c r="B207" s="23">
        <v>3</v>
      </c>
      <c r="D207" s="24" t="s">
        <v>102</v>
      </c>
    </row>
    <row r="209" spans="1:56">
      <c r="D209" s="26" t="str">
        <f>D207</f>
        <v>Part de charges de structure sur le prix total de vente</v>
      </c>
      <c r="H209" s="27" t="s">
        <v>72</v>
      </c>
      <c r="J209" s="26">
        <f>SUM(L209:AY209)</f>
        <v>0</v>
      </c>
      <c r="L209" s="26">
        <f>SUM(L210:L211)</f>
        <v>0</v>
      </c>
      <c r="M209" s="26">
        <f t="shared" ref="M209:BD209" si="147">SUM(M210:M211)</f>
        <v>0</v>
      </c>
      <c r="N209" s="26">
        <f t="shared" si="147"/>
        <v>0</v>
      </c>
      <c r="O209" s="26">
        <f t="shared" si="147"/>
        <v>0</v>
      </c>
      <c r="P209" s="26">
        <f t="shared" si="147"/>
        <v>0</v>
      </c>
      <c r="Q209" s="26">
        <f t="shared" si="147"/>
        <v>0</v>
      </c>
      <c r="R209" s="26">
        <f t="shared" si="147"/>
        <v>0</v>
      </c>
      <c r="S209" s="26">
        <f t="shared" si="147"/>
        <v>0</v>
      </c>
      <c r="T209" s="26">
        <f t="shared" si="147"/>
        <v>0</v>
      </c>
      <c r="U209" s="26">
        <f t="shared" si="147"/>
        <v>0</v>
      </c>
      <c r="V209" s="26">
        <f t="shared" si="147"/>
        <v>0</v>
      </c>
      <c r="W209" s="26">
        <f t="shared" si="147"/>
        <v>0</v>
      </c>
      <c r="X209" s="26">
        <f t="shared" si="147"/>
        <v>0</v>
      </c>
      <c r="Y209" s="26">
        <f t="shared" si="147"/>
        <v>0</v>
      </c>
      <c r="Z209" s="26">
        <f t="shared" si="147"/>
        <v>0</v>
      </c>
      <c r="AA209" s="26">
        <f t="shared" si="147"/>
        <v>0</v>
      </c>
      <c r="AB209" s="26">
        <f t="shared" si="147"/>
        <v>0</v>
      </c>
      <c r="AC209" s="26">
        <f t="shared" si="147"/>
        <v>0</v>
      </c>
      <c r="AD209" s="26">
        <f t="shared" si="147"/>
        <v>0</v>
      </c>
      <c r="AE209" s="26">
        <f t="shared" ref="AE209:AN209" si="148">SUM(AE210:AE211)</f>
        <v>0</v>
      </c>
      <c r="AF209" s="26">
        <f t="shared" si="148"/>
        <v>0</v>
      </c>
      <c r="AG209" s="26">
        <f t="shared" si="148"/>
        <v>0</v>
      </c>
      <c r="AH209" s="26">
        <f t="shared" si="148"/>
        <v>0</v>
      </c>
      <c r="AI209" s="26">
        <f t="shared" si="148"/>
        <v>0</v>
      </c>
      <c r="AJ209" s="26">
        <f t="shared" si="148"/>
        <v>0</v>
      </c>
      <c r="AK209" s="26">
        <f t="shared" si="148"/>
        <v>0</v>
      </c>
      <c r="AL209" s="26">
        <f t="shared" si="148"/>
        <v>0</v>
      </c>
      <c r="AM209" s="26">
        <f t="shared" si="148"/>
        <v>0</v>
      </c>
      <c r="AN209" s="26">
        <f t="shared" si="148"/>
        <v>0</v>
      </c>
      <c r="AO209" s="26">
        <f t="shared" si="147"/>
        <v>0</v>
      </c>
      <c r="AP209" s="26">
        <f t="shared" si="147"/>
        <v>0</v>
      </c>
      <c r="AQ209" s="26">
        <f t="shared" si="147"/>
        <v>0</v>
      </c>
      <c r="AR209" s="26">
        <f t="shared" si="147"/>
        <v>0</v>
      </c>
      <c r="AS209" s="26">
        <f t="shared" si="147"/>
        <v>0</v>
      </c>
      <c r="AT209" s="26">
        <f t="shared" si="147"/>
        <v>0</v>
      </c>
      <c r="AU209" s="26">
        <f t="shared" si="147"/>
        <v>0</v>
      </c>
      <c r="AV209" s="26">
        <f t="shared" si="147"/>
        <v>0</v>
      </c>
      <c r="AW209" s="26">
        <f t="shared" si="147"/>
        <v>0</v>
      </c>
      <c r="AX209" s="26">
        <f t="shared" si="147"/>
        <v>0</v>
      </c>
      <c r="AY209" s="26">
        <f t="shared" si="147"/>
        <v>0</v>
      </c>
      <c r="AZ209" s="26">
        <f t="shared" si="147"/>
        <v>0</v>
      </c>
      <c r="BA209" s="26">
        <f t="shared" si="147"/>
        <v>0</v>
      </c>
      <c r="BB209" s="26">
        <f t="shared" si="147"/>
        <v>0</v>
      </c>
      <c r="BC209" s="26">
        <f t="shared" si="147"/>
        <v>0</v>
      </c>
      <c r="BD209" s="26">
        <f t="shared" si="147"/>
        <v>0</v>
      </c>
    </row>
    <row r="210" spans="1:56">
      <c r="D210" s="15" t="s">
        <v>36</v>
      </c>
      <c r="H210" s="27" t="s">
        <v>72</v>
      </c>
      <c r="J210" s="28">
        <f>SUM(L210:AY210)</f>
        <v>0</v>
      </c>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1:56">
      <c r="D211" s="15" t="s">
        <v>37</v>
      </c>
      <c r="H211" s="27" t="s">
        <v>72</v>
      </c>
      <c r="J211" s="28">
        <f>SUM(L211:AY211)</f>
        <v>0</v>
      </c>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3" spans="1:56" s="23" customFormat="1">
      <c r="B213" s="23">
        <v>4</v>
      </c>
      <c r="D213" s="24" t="s">
        <v>103</v>
      </c>
    </row>
    <row r="215" spans="1:56">
      <c r="D215" s="26" t="str">
        <f>D213</f>
        <v>Par de marges et aléas sur le prix total de vente</v>
      </c>
      <c r="H215" s="27" t="s">
        <v>72</v>
      </c>
      <c r="J215" s="26">
        <f>SUM(L215:AY215)</f>
        <v>0</v>
      </c>
      <c r="L215" s="26">
        <f>SUM(L216:L217)</f>
        <v>0</v>
      </c>
      <c r="M215" s="26">
        <f t="shared" ref="M215:BD215" si="149">SUM(M216:M217)</f>
        <v>0</v>
      </c>
      <c r="N215" s="26">
        <f t="shared" si="149"/>
        <v>0</v>
      </c>
      <c r="O215" s="26">
        <f t="shared" si="149"/>
        <v>0</v>
      </c>
      <c r="P215" s="26">
        <f t="shared" si="149"/>
        <v>0</v>
      </c>
      <c r="Q215" s="26">
        <f t="shared" si="149"/>
        <v>0</v>
      </c>
      <c r="R215" s="26">
        <f t="shared" si="149"/>
        <v>0</v>
      </c>
      <c r="S215" s="26">
        <f t="shared" si="149"/>
        <v>0</v>
      </c>
      <c r="T215" s="26">
        <f t="shared" si="149"/>
        <v>0</v>
      </c>
      <c r="U215" s="26">
        <f t="shared" si="149"/>
        <v>0</v>
      </c>
      <c r="V215" s="26">
        <f t="shared" si="149"/>
        <v>0</v>
      </c>
      <c r="W215" s="26">
        <f t="shared" si="149"/>
        <v>0</v>
      </c>
      <c r="X215" s="26">
        <f t="shared" si="149"/>
        <v>0</v>
      </c>
      <c r="Y215" s="26">
        <f t="shared" si="149"/>
        <v>0</v>
      </c>
      <c r="Z215" s="26">
        <f t="shared" si="149"/>
        <v>0</v>
      </c>
      <c r="AA215" s="26">
        <f t="shared" si="149"/>
        <v>0</v>
      </c>
      <c r="AB215" s="26">
        <f t="shared" si="149"/>
        <v>0</v>
      </c>
      <c r="AC215" s="26">
        <f t="shared" si="149"/>
        <v>0</v>
      </c>
      <c r="AD215" s="26">
        <f t="shared" si="149"/>
        <v>0</v>
      </c>
      <c r="AE215" s="26">
        <f t="shared" ref="AE215:AN215" si="150">SUM(AE216:AE217)</f>
        <v>0</v>
      </c>
      <c r="AF215" s="26">
        <f t="shared" si="150"/>
        <v>0</v>
      </c>
      <c r="AG215" s="26">
        <f t="shared" si="150"/>
        <v>0</v>
      </c>
      <c r="AH215" s="26">
        <f t="shared" si="150"/>
        <v>0</v>
      </c>
      <c r="AI215" s="26">
        <f t="shared" si="150"/>
        <v>0</v>
      </c>
      <c r="AJ215" s="26">
        <f t="shared" si="150"/>
        <v>0</v>
      </c>
      <c r="AK215" s="26">
        <f t="shared" si="150"/>
        <v>0</v>
      </c>
      <c r="AL215" s="26">
        <f t="shared" si="150"/>
        <v>0</v>
      </c>
      <c r="AM215" s="26">
        <f t="shared" si="150"/>
        <v>0</v>
      </c>
      <c r="AN215" s="26">
        <f t="shared" si="150"/>
        <v>0</v>
      </c>
      <c r="AO215" s="26">
        <f t="shared" si="149"/>
        <v>0</v>
      </c>
      <c r="AP215" s="26">
        <f t="shared" si="149"/>
        <v>0</v>
      </c>
      <c r="AQ215" s="26">
        <f t="shared" si="149"/>
        <v>0</v>
      </c>
      <c r="AR215" s="26">
        <f t="shared" si="149"/>
        <v>0</v>
      </c>
      <c r="AS215" s="26">
        <f t="shared" si="149"/>
        <v>0</v>
      </c>
      <c r="AT215" s="26">
        <f t="shared" si="149"/>
        <v>0</v>
      </c>
      <c r="AU215" s="26">
        <f t="shared" si="149"/>
        <v>0</v>
      </c>
      <c r="AV215" s="26">
        <f t="shared" si="149"/>
        <v>0</v>
      </c>
      <c r="AW215" s="26">
        <f t="shared" si="149"/>
        <v>0</v>
      </c>
      <c r="AX215" s="26">
        <f t="shared" si="149"/>
        <v>0</v>
      </c>
      <c r="AY215" s="26">
        <f t="shared" si="149"/>
        <v>0</v>
      </c>
      <c r="AZ215" s="26">
        <f t="shared" si="149"/>
        <v>0</v>
      </c>
      <c r="BA215" s="26">
        <f t="shared" si="149"/>
        <v>0</v>
      </c>
      <c r="BB215" s="26">
        <f t="shared" si="149"/>
        <v>0</v>
      </c>
      <c r="BC215" s="26">
        <f t="shared" si="149"/>
        <v>0</v>
      </c>
      <c r="BD215" s="26">
        <f t="shared" si="149"/>
        <v>0</v>
      </c>
    </row>
    <row r="216" spans="1:56">
      <c r="D216" s="15" t="s">
        <v>22</v>
      </c>
      <c r="H216" s="27" t="s">
        <v>72</v>
      </c>
      <c r="J216" s="28">
        <f>SUM(L216:AY216)</f>
        <v>0</v>
      </c>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1:56">
      <c r="D217" s="15" t="s">
        <v>23</v>
      </c>
      <c r="H217" s="27" t="s">
        <v>72</v>
      </c>
      <c r="J217" s="28">
        <f>SUM(L217:AY217)</f>
        <v>0</v>
      </c>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9" spans="1:56" s="21" customFormat="1" ht="13">
      <c r="A219" s="9">
        <v>4</v>
      </c>
      <c r="D219" s="21" t="s">
        <v>45</v>
      </c>
      <c r="H219" s="22"/>
      <c r="I219" s="22"/>
      <c r="J219" s="22"/>
      <c r="K219"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28BC-EE46-44A0-9A60-EEA831C01081}">
  <sheetPr>
    <tabColor theme="5"/>
  </sheetPr>
  <dimension ref="A1:Z77"/>
  <sheetViews>
    <sheetView showGridLines="0" zoomScale="55" zoomScaleNormal="55" workbookViewId="0">
      <selection activeCell="A3" sqref="A3:D4"/>
    </sheetView>
  </sheetViews>
  <sheetFormatPr baseColWidth="10" defaultColWidth="8.83203125" defaultRowHeight="14"/>
  <cols>
    <col min="1" max="1" width="8.83203125" style="15"/>
    <col min="2" max="2" width="12.83203125" style="15" customWidth="1"/>
    <col min="3" max="3" width="11.83203125" style="15" customWidth="1"/>
    <col min="4" max="4" width="36.83203125" style="15" customWidth="1"/>
    <col min="5" max="11" width="8.83203125" style="15"/>
    <col min="12" max="26" width="16.83203125" style="15" customWidth="1"/>
    <col min="27" max="16384" width="8.83203125" style="15"/>
  </cols>
  <sheetData>
    <row r="1" spans="1:26" s="6" customFormat="1" ht="13">
      <c r="A1" s="5" t="str">
        <f ca="1">UPPER(MID(CELL("filename",A1),FIND("[",CELL("filename",A1))+1,FIND("]",CELL("filename",A1))-FIND("[",CELL("filename",A1))-5))</f>
        <v>SGPSO - ANNEXE 1 - FORMULAIRE FINANCIER.</v>
      </c>
      <c r="L1" s="17" t="s">
        <v>10</v>
      </c>
      <c r="N1" s="17"/>
      <c r="O1" s="17"/>
      <c r="P1" s="17"/>
      <c r="Q1" s="17"/>
      <c r="R1" s="17"/>
      <c r="S1" s="17"/>
      <c r="T1" s="17"/>
      <c r="U1" s="17"/>
      <c r="V1" s="17"/>
      <c r="W1" s="17"/>
      <c r="X1" s="17"/>
      <c r="Y1" s="17"/>
      <c r="Z1" s="17" t="s">
        <v>11</v>
      </c>
    </row>
    <row r="2" spans="1:26" s="6" customFormat="1" ht="13">
      <c r="A2" s="5" t="str">
        <f ca="1">UPPER(MID(CELL("filename",A2),FIND("]",CELL("filename",A2))+1,LEN(CELL("filename",A2))))</f>
        <v>SCÉNARIO 1 - C</v>
      </c>
      <c r="D2" s="7"/>
      <c r="K2" s="17"/>
      <c r="L2" s="30">
        <f>Général!E16</f>
        <v>48214</v>
      </c>
      <c r="M2" s="30">
        <f>L3+1</f>
        <v>48580</v>
      </c>
      <c r="N2" s="30">
        <f t="shared" ref="N2:Z2" si="0">M3+1</f>
        <v>48945</v>
      </c>
      <c r="O2" s="30">
        <f t="shared" si="0"/>
        <v>49310</v>
      </c>
      <c r="P2" s="30">
        <f t="shared" si="0"/>
        <v>49675</v>
      </c>
      <c r="Q2" s="30">
        <f t="shared" si="0"/>
        <v>50041</v>
      </c>
      <c r="R2" s="30">
        <f t="shared" si="0"/>
        <v>50406</v>
      </c>
      <c r="S2" s="30">
        <f t="shared" si="0"/>
        <v>50771</v>
      </c>
      <c r="T2" s="30">
        <f t="shared" si="0"/>
        <v>51136</v>
      </c>
      <c r="U2" s="30">
        <f t="shared" si="0"/>
        <v>51502</v>
      </c>
      <c r="V2" s="30">
        <f t="shared" si="0"/>
        <v>51867</v>
      </c>
      <c r="W2" s="30">
        <f t="shared" si="0"/>
        <v>52232</v>
      </c>
      <c r="X2" s="30">
        <f t="shared" si="0"/>
        <v>52597</v>
      </c>
      <c r="Y2" s="30">
        <f t="shared" si="0"/>
        <v>52963</v>
      </c>
      <c r="Z2" s="30">
        <f t="shared" si="0"/>
        <v>53328</v>
      </c>
    </row>
    <row r="3" spans="1:26" s="6" customFormat="1" ht="13">
      <c r="A3" s="7" t="s">
        <v>109</v>
      </c>
      <c r="D3" s="16">
        <f>Général!E10</f>
        <v>0</v>
      </c>
      <c r="J3" s="6" t="s">
        <v>24</v>
      </c>
      <c r="K3" s="17"/>
      <c r="L3" s="30">
        <f>EOMONTH(L2,11)</f>
        <v>48579</v>
      </c>
      <c r="M3" s="30">
        <f>EOMONTH(M2,11)</f>
        <v>48944</v>
      </c>
      <c r="N3" s="30">
        <f t="shared" ref="N3:Z3" si="1">EOMONTH(N2,11)</f>
        <v>49309</v>
      </c>
      <c r="O3" s="30">
        <f t="shared" si="1"/>
        <v>49674</v>
      </c>
      <c r="P3" s="30">
        <f t="shared" si="1"/>
        <v>50040</v>
      </c>
      <c r="Q3" s="30">
        <f t="shared" si="1"/>
        <v>50405</v>
      </c>
      <c r="R3" s="30">
        <f t="shared" si="1"/>
        <v>50770</v>
      </c>
      <c r="S3" s="30">
        <f t="shared" si="1"/>
        <v>51135</v>
      </c>
      <c r="T3" s="30">
        <f t="shared" si="1"/>
        <v>51501</v>
      </c>
      <c r="U3" s="30">
        <f t="shared" si="1"/>
        <v>51866</v>
      </c>
      <c r="V3" s="30">
        <f t="shared" si="1"/>
        <v>52231</v>
      </c>
      <c r="W3" s="30">
        <f t="shared" si="1"/>
        <v>52596</v>
      </c>
      <c r="X3" s="30">
        <f t="shared" si="1"/>
        <v>52962</v>
      </c>
      <c r="Y3" s="30">
        <f t="shared" si="1"/>
        <v>53327</v>
      </c>
      <c r="Z3" s="30">
        <f t="shared" si="1"/>
        <v>53692</v>
      </c>
    </row>
    <row r="4" spans="1:26" s="6" customFormat="1" ht="13">
      <c r="A4" s="5" t="s">
        <v>30</v>
      </c>
      <c r="N4" s="31"/>
      <c r="O4" s="31"/>
      <c r="P4" s="31"/>
      <c r="Q4" s="31"/>
      <c r="R4" s="31"/>
      <c r="S4" s="31"/>
      <c r="T4" s="31"/>
      <c r="U4" s="31"/>
      <c r="V4" s="31"/>
      <c r="W4" s="31"/>
      <c r="X4" s="31"/>
      <c r="Y4" s="31"/>
      <c r="Z4" s="31"/>
    </row>
    <row r="6" spans="1:26" s="19" customFormat="1" ht="13">
      <c r="A6" s="18"/>
      <c r="D6" s="19" t="s">
        <v>70</v>
      </c>
      <c r="H6" s="20"/>
      <c r="I6" s="20"/>
      <c r="J6" s="20"/>
      <c r="K6" s="20"/>
    </row>
    <row r="8" spans="1:26" s="21" customFormat="1" ht="13">
      <c r="A8" s="9">
        <v>1</v>
      </c>
      <c r="D8" s="21" t="s">
        <v>29</v>
      </c>
      <c r="H8" s="22"/>
      <c r="I8" s="22"/>
      <c r="J8" s="22"/>
      <c r="K8" s="22"/>
    </row>
    <row r="10" spans="1:26" s="23" customFormat="1">
      <c r="B10" s="24">
        <v>1</v>
      </c>
      <c r="D10" s="24" t="s">
        <v>48</v>
      </c>
    </row>
    <row r="12" spans="1:26">
      <c r="D12" s="15" t="s">
        <v>48</v>
      </c>
      <c r="E12" s="25"/>
      <c r="F12" s="25"/>
      <c r="H12" s="27" t="s">
        <v>69</v>
      </c>
      <c r="L12" s="52">
        <v>444000</v>
      </c>
      <c r="M12" s="52">
        <v>444000</v>
      </c>
      <c r="N12" s="52">
        <v>444000</v>
      </c>
      <c r="O12" s="52">
        <v>444000</v>
      </c>
      <c r="P12" s="52">
        <v>444000</v>
      </c>
      <c r="Q12" s="52">
        <v>654000</v>
      </c>
      <c r="R12" s="52">
        <v>654000</v>
      </c>
      <c r="S12" s="52">
        <v>654000</v>
      </c>
      <c r="T12" s="52">
        <v>654000</v>
      </c>
      <c r="U12" s="52">
        <v>654000</v>
      </c>
      <c r="V12" s="52">
        <v>654000</v>
      </c>
      <c r="W12" s="52">
        <v>654000</v>
      </c>
      <c r="X12" s="52">
        <v>654000</v>
      </c>
      <c r="Y12" s="52">
        <v>654000</v>
      </c>
      <c r="Z12" s="52">
        <v>654000</v>
      </c>
    </row>
    <row r="14" spans="1:26">
      <c r="D14" s="15" t="s">
        <v>12</v>
      </c>
      <c r="E14" s="25"/>
      <c r="F14" s="25"/>
      <c r="H14" s="27" t="s">
        <v>27</v>
      </c>
      <c r="L14" s="45">
        <v>70</v>
      </c>
      <c r="M14" s="45">
        <v>70</v>
      </c>
      <c r="N14" s="45">
        <v>70</v>
      </c>
      <c r="O14" s="45">
        <v>70</v>
      </c>
      <c r="P14" s="45">
        <v>70</v>
      </c>
      <c r="Q14" s="45">
        <v>105</v>
      </c>
      <c r="R14" s="45">
        <v>105</v>
      </c>
      <c r="S14" s="45">
        <v>105</v>
      </c>
      <c r="T14" s="45">
        <v>105</v>
      </c>
      <c r="U14" s="45">
        <v>105</v>
      </c>
      <c r="V14" s="45">
        <v>105</v>
      </c>
      <c r="W14" s="45">
        <v>105</v>
      </c>
      <c r="X14" s="45">
        <v>105</v>
      </c>
      <c r="Y14" s="45">
        <v>105</v>
      </c>
      <c r="Z14" s="45">
        <v>105</v>
      </c>
    </row>
    <row r="16" spans="1:26" s="23" customFormat="1">
      <c r="B16" s="23">
        <v>2</v>
      </c>
      <c r="D16" s="24" t="s">
        <v>14</v>
      </c>
    </row>
    <row r="18" spans="2:26">
      <c r="D18" s="15" t="s">
        <v>14</v>
      </c>
      <c r="E18" s="25"/>
      <c r="F18" s="25"/>
      <c r="H18" s="27" t="s">
        <v>27</v>
      </c>
      <c r="L18" s="45">
        <v>227</v>
      </c>
      <c r="M18" s="45">
        <v>227</v>
      </c>
      <c r="N18" s="45">
        <v>227</v>
      </c>
      <c r="O18" s="45">
        <v>227</v>
      </c>
      <c r="P18" s="45">
        <v>227</v>
      </c>
      <c r="Q18" s="45">
        <v>342</v>
      </c>
      <c r="R18" s="45">
        <v>342</v>
      </c>
      <c r="S18" s="45">
        <v>342</v>
      </c>
      <c r="T18" s="45">
        <v>342</v>
      </c>
      <c r="U18" s="45">
        <v>342</v>
      </c>
      <c r="V18" s="45">
        <v>342</v>
      </c>
      <c r="W18" s="45">
        <v>342</v>
      </c>
      <c r="X18" s="45">
        <v>342</v>
      </c>
      <c r="Y18" s="45">
        <v>342</v>
      </c>
      <c r="Z18" s="45">
        <v>342</v>
      </c>
    </row>
    <row r="20" spans="2:26" s="23" customFormat="1">
      <c r="B20" s="23">
        <v>3</v>
      </c>
      <c r="D20" s="24" t="s">
        <v>15</v>
      </c>
    </row>
    <row r="22" spans="2:26">
      <c r="D22" s="15" t="s">
        <v>15</v>
      </c>
      <c r="H22" s="27" t="s">
        <v>71</v>
      </c>
      <c r="L22" s="52">
        <v>207500</v>
      </c>
      <c r="M22" s="52">
        <v>207500</v>
      </c>
      <c r="N22" s="52">
        <v>207500</v>
      </c>
      <c r="O22" s="52">
        <v>207500</v>
      </c>
      <c r="P22" s="52">
        <v>207500</v>
      </c>
      <c r="Q22" s="52">
        <v>310500</v>
      </c>
      <c r="R22" s="52">
        <v>310500</v>
      </c>
      <c r="S22" s="52">
        <v>310500</v>
      </c>
      <c r="T22" s="52">
        <v>310500</v>
      </c>
      <c r="U22" s="52">
        <v>310500</v>
      </c>
      <c r="V22" s="52">
        <v>310500</v>
      </c>
      <c r="W22" s="52">
        <v>310500</v>
      </c>
      <c r="X22" s="52">
        <v>310500</v>
      </c>
      <c r="Y22" s="52">
        <v>310500</v>
      </c>
      <c r="Z22" s="52">
        <v>310500</v>
      </c>
    </row>
    <row r="24" spans="2:26" s="23" customFormat="1">
      <c r="B24" s="23">
        <v>4</v>
      </c>
      <c r="D24" s="24" t="s">
        <v>13</v>
      </c>
    </row>
    <row r="26" spans="2:26">
      <c r="D26" s="15" t="s">
        <v>13</v>
      </c>
      <c r="E26" s="25"/>
      <c r="F26" s="25"/>
      <c r="H26" s="27" t="s">
        <v>69</v>
      </c>
      <c r="L26" s="52">
        <f t="shared" ref="L26:Z26" si="2">L12</f>
        <v>444000</v>
      </c>
      <c r="M26" s="52">
        <f t="shared" si="2"/>
        <v>444000</v>
      </c>
      <c r="N26" s="52">
        <f t="shared" si="2"/>
        <v>444000</v>
      </c>
      <c r="O26" s="52">
        <f t="shared" si="2"/>
        <v>444000</v>
      </c>
      <c r="P26" s="52">
        <f t="shared" si="2"/>
        <v>444000</v>
      </c>
      <c r="Q26" s="52">
        <f t="shared" si="2"/>
        <v>654000</v>
      </c>
      <c r="R26" s="52">
        <f t="shared" si="2"/>
        <v>654000</v>
      </c>
      <c r="S26" s="52">
        <f t="shared" si="2"/>
        <v>654000</v>
      </c>
      <c r="T26" s="52">
        <f t="shared" si="2"/>
        <v>654000</v>
      </c>
      <c r="U26" s="52">
        <f t="shared" si="2"/>
        <v>654000</v>
      </c>
      <c r="V26" s="52">
        <f t="shared" si="2"/>
        <v>654000</v>
      </c>
      <c r="W26" s="52">
        <f t="shared" si="2"/>
        <v>654000</v>
      </c>
      <c r="X26" s="52">
        <f t="shared" si="2"/>
        <v>654000</v>
      </c>
      <c r="Y26" s="52">
        <f t="shared" si="2"/>
        <v>654000</v>
      </c>
      <c r="Z26" s="52">
        <f t="shared" si="2"/>
        <v>654000</v>
      </c>
    </row>
    <row r="27" spans="2:26">
      <c r="E27" s="25"/>
      <c r="F27" s="25"/>
      <c r="H27" s="27"/>
      <c r="L27" s="50"/>
      <c r="M27" s="50"/>
      <c r="N27" s="50"/>
      <c r="O27" s="50"/>
      <c r="P27" s="50"/>
      <c r="Q27" s="50"/>
      <c r="R27" s="50"/>
      <c r="S27" s="50"/>
      <c r="T27" s="50"/>
      <c r="U27" s="50"/>
      <c r="V27" s="50"/>
      <c r="W27" s="50"/>
      <c r="X27" s="50"/>
      <c r="Y27" s="50"/>
      <c r="Z27" s="50"/>
    </row>
    <row r="28" spans="2:26">
      <c r="D28" s="15" t="s">
        <v>60</v>
      </c>
      <c r="E28" s="25"/>
      <c r="F28" s="25"/>
      <c r="H28" s="27" t="s">
        <v>28</v>
      </c>
      <c r="L28" s="45">
        <v>4</v>
      </c>
      <c r="M28" s="45">
        <v>4</v>
      </c>
      <c r="N28" s="45">
        <v>4</v>
      </c>
      <c r="O28" s="45">
        <v>4</v>
      </c>
      <c r="P28" s="45">
        <v>4</v>
      </c>
      <c r="Q28" s="45">
        <v>6</v>
      </c>
      <c r="R28" s="45">
        <v>6</v>
      </c>
      <c r="S28" s="45">
        <v>6</v>
      </c>
      <c r="T28" s="45">
        <v>6</v>
      </c>
      <c r="U28" s="45">
        <v>6</v>
      </c>
      <c r="V28" s="45">
        <v>6</v>
      </c>
      <c r="W28" s="45">
        <v>6</v>
      </c>
      <c r="X28" s="45">
        <v>6</v>
      </c>
      <c r="Y28" s="45">
        <v>6</v>
      </c>
      <c r="Z28" s="45">
        <v>6</v>
      </c>
    </row>
    <row r="30" spans="2:26" s="23" customFormat="1">
      <c r="B30" s="23">
        <v>5</v>
      </c>
      <c r="D30" s="24" t="s">
        <v>16</v>
      </c>
    </row>
    <row r="32" spans="2:26">
      <c r="D32" s="15" t="s">
        <v>16</v>
      </c>
      <c r="E32" s="25"/>
      <c r="F32" s="25"/>
      <c r="H32" s="27" t="s">
        <v>69</v>
      </c>
      <c r="L32" s="52">
        <v>444000</v>
      </c>
      <c r="M32" s="52">
        <v>444000</v>
      </c>
      <c r="N32" s="52">
        <v>444000</v>
      </c>
      <c r="O32" s="52">
        <v>444000</v>
      </c>
      <c r="P32" s="52">
        <v>444000</v>
      </c>
      <c r="Q32" s="52">
        <v>654000</v>
      </c>
      <c r="R32" s="52">
        <v>654000</v>
      </c>
      <c r="S32" s="52">
        <v>654000</v>
      </c>
      <c r="T32" s="52">
        <v>654000</v>
      </c>
      <c r="U32" s="52">
        <v>654000</v>
      </c>
      <c r="V32" s="52">
        <v>654000</v>
      </c>
      <c r="W32" s="52">
        <v>654000</v>
      </c>
      <c r="X32" s="52">
        <v>654000</v>
      </c>
      <c r="Y32" s="52">
        <v>654000</v>
      </c>
      <c r="Z32" s="52">
        <v>654000</v>
      </c>
    </row>
    <row r="33" spans="1:26">
      <c r="E33" s="25"/>
      <c r="F33" s="25"/>
      <c r="H33" s="27"/>
      <c r="L33" s="50"/>
      <c r="M33" s="50"/>
      <c r="N33" s="50"/>
      <c r="O33" s="50"/>
      <c r="P33" s="50"/>
      <c r="Q33" s="50"/>
      <c r="R33" s="50"/>
      <c r="S33" s="50"/>
      <c r="T33" s="50"/>
      <c r="U33" s="50"/>
      <c r="V33" s="50"/>
      <c r="W33" s="50"/>
      <c r="X33" s="50"/>
      <c r="Y33" s="50"/>
      <c r="Z33" s="50"/>
    </row>
    <row r="34" spans="1:26" s="21" customFormat="1" ht="13">
      <c r="A34" s="9">
        <v>2</v>
      </c>
      <c r="D34" s="21" t="s">
        <v>94</v>
      </c>
      <c r="H34" s="22"/>
      <c r="I34" s="22"/>
      <c r="J34" s="22"/>
      <c r="K34" s="22"/>
    </row>
    <row r="36" spans="1:26">
      <c r="D36" s="15" t="s">
        <v>64</v>
      </c>
      <c r="H36" s="27" t="s">
        <v>73</v>
      </c>
      <c r="I36" s="27"/>
      <c r="J36" s="28">
        <f t="shared" ref="J36:J41" si="3">SUM(L36:Z36)</f>
        <v>0</v>
      </c>
      <c r="L36" s="3"/>
      <c r="M36" s="3"/>
      <c r="N36" s="3"/>
      <c r="O36" s="3"/>
      <c r="P36" s="3"/>
      <c r="Q36" s="3"/>
      <c r="R36" s="3"/>
      <c r="S36" s="3"/>
      <c r="T36" s="3"/>
      <c r="U36" s="3"/>
      <c r="V36" s="3"/>
      <c r="W36" s="3"/>
      <c r="X36" s="3"/>
      <c r="Y36" s="3"/>
      <c r="Z36" s="3"/>
    </row>
    <row r="37" spans="1:26">
      <c r="D37" s="15" t="s">
        <v>18</v>
      </c>
      <c r="H37" s="27" t="s">
        <v>74</v>
      </c>
      <c r="I37" s="27"/>
      <c r="J37" s="28">
        <f t="shared" si="3"/>
        <v>0</v>
      </c>
      <c r="L37" s="3"/>
      <c r="M37" s="3"/>
      <c r="N37" s="3"/>
      <c r="O37" s="3"/>
      <c r="P37" s="3"/>
      <c r="Q37" s="3"/>
      <c r="R37" s="3"/>
      <c r="S37" s="3"/>
      <c r="T37" s="3"/>
      <c r="U37" s="3"/>
      <c r="V37" s="3"/>
      <c r="W37" s="3"/>
      <c r="X37" s="3"/>
      <c r="Y37" s="3"/>
      <c r="Z37" s="3"/>
    </row>
    <row r="38" spans="1:26">
      <c r="D38" s="15" t="s">
        <v>19</v>
      </c>
      <c r="H38" s="27" t="s">
        <v>75</v>
      </c>
      <c r="I38" s="27"/>
      <c r="J38" s="28">
        <f t="shared" si="3"/>
        <v>0</v>
      </c>
      <c r="L38" s="3"/>
      <c r="M38" s="3"/>
      <c r="N38" s="3"/>
      <c r="O38" s="3"/>
      <c r="P38" s="3"/>
      <c r="Q38" s="3"/>
      <c r="R38" s="3"/>
      <c r="S38" s="3"/>
      <c r="T38" s="3"/>
      <c r="U38" s="3"/>
      <c r="V38" s="3"/>
      <c r="W38" s="3"/>
      <c r="X38" s="3"/>
      <c r="Y38" s="3"/>
      <c r="Z38" s="3"/>
    </row>
    <row r="39" spans="1:26">
      <c r="D39" s="15" t="s">
        <v>21</v>
      </c>
      <c r="H39" s="27" t="s">
        <v>73</v>
      </c>
      <c r="I39" s="27"/>
      <c r="J39" s="28">
        <f t="shared" si="3"/>
        <v>0</v>
      </c>
      <c r="L39" s="3"/>
      <c r="M39" s="3"/>
      <c r="N39" s="3"/>
      <c r="O39" s="3"/>
      <c r="P39" s="3"/>
      <c r="Q39" s="3"/>
      <c r="R39" s="3"/>
      <c r="S39" s="3"/>
      <c r="T39" s="3"/>
      <c r="U39" s="3"/>
      <c r="V39" s="3"/>
      <c r="W39" s="3"/>
      <c r="X39" s="3"/>
      <c r="Y39" s="3"/>
      <c r="Z39" s="3"/>
    </row>
    <row r="40" spans="1:26">
      <c r="D40" s="15" t="s">
        <v>63</v>
      </c>
      <c r="H40" s="27" t="s">
        <v>74</v>
      </c>
      <c r="I40" s="27"/>
      <c r="J40" s="28">
        <f t="shared" si="3"/>
        <v>0</v>
      </c>
      <c r="L40" s="3"/>
      <c r="M40" s="3"/>
      <c r="N40" s="3"/>
      <c r="O40" s="3"/>
      <c r="P40" s="3"/>
      <c r="Q40" s="3"/>
      <c r="R40" s="3"/>
      <c r="S40" s="3"/>
      <c r="T40" s="3"/>
      <c r="U40" s="3"/>
      <c r="V40" s="3"/>
      <c r="W40" s="3"/>
      <c r="X40" s="3"/>
      <c r="Y40" s="3"/>
      <c r="Z40" s="3"/>
    </row>
    <row r="41" spans="1:26">
      <c r="D41" s="15" t="s">
        <v>20</v>
      </c>
      <c r="H41" s="27" t="s">
        <v>73</v>
      </c>
      <c r="I41" s="27"/>
      <c r="J41" s="28">
        <f t="shared" si="3"/>
        <v>0</v>
      </c>
      <c r="L41" s="3"/>
      <c r="M41" s="3"/>
      <c r="N41" s="3"/>
      <c r="O41" s="3"/>
      <c r="P41" s="3"/>
      <c r="Q41" s="3"/>
      <c r="R41" s="3"/>
      <c r="S41" s="3"/>
      <c r="T41" s="3"/>
      <c r="U41" s="3"/>
      <c r="V41" s="3"/>
      <c r="W41" s="3"/>
      <c r="X41" s="3"/>
      <c r="Y41" s="3"/>
      <c r="Z41" s="3"/>
    </row>
    <row r="43" spans="1:26" s="21" customFormat="1" ht="13">
      <c r="A43" s="9">
        <v>3</v>
      </c>
      <c r="D43" s="21" t="s">
        <v>91</v>
      </c>
      <c r="H43" s="22"/>
      <c r="I43" s="22"/>
      <c r="J43" s="22"/>
      <c r="K43" s="22"/>
    </row>
    <row r="45" spans="1:26" s="23" customFormat="1">
      <c r="B45" s="23">
        <v>1</v>
      </c>
      <c r="D45" s="24" t="s">
        <v>95</v>
      </c>
    </row>
    <row r="47" spans="1:26">
      <c r="D47" s="26" t="s">
        <v>92</v>
      </c>
      <c r="H47" s="27" t="s">
        <v>17</v>
      </c>
      <c r="I47" s="27"/>
      <c r="J47" s="26">
        <f t="shared" ref="J47:J53" si="4">SUM(L47:Z47)</f>
        <v>0</v>
      </c>
      <c r="L47" s="26">
        <f t="shared" ref="L47:Z47" si="5">SUM(L48:L53)</f>
        <v>0</v>
      </c>
      <c r="M47" s="26">
        <f t="shared" si="5"/>
        <v>0</v>
      </c>
      <c r="N47" s="26">
        <f t="shared" si="5"/>
        <v>0</v>
      </c>
      <c r="O47" s="26">
        <f t="shared" si="5"/>
        <v>0</v>
      </c>
      <c r="P47" s="26">
        <f t="shared" si="5"/>
        <v>0</v>
      </c>
      <c r="Q47" s="26">
        <f t="shared" si="5"/>
        <v>0</v>
      </c>
      <c r="R47" s="26">
        <f t="shared" si="5"/>
        <v>0</v>
      </c>
      <c r="S47" s="26">
        <f t="shared" si="5"/>
        <v>0</v>
      </c>
      <c r="T47" s="26">
        <f t="shared" si="5"/>
        <v>0</v>
      </c>
      <c r="U47" s="26">
        <f t="shared" si="5"/>
        <v>0</v>
      </c>
      <c r="V47" s="26">
        <f t="shared" si="5"/>
        <v>0</v>
      </c>
      <c r="W47" s="26">
        <f t="shared" si="5"/>
        <v>0</v>
      </c>
      <c r="X47" s="26">
        <f t="shared" si="5"/>
        <v>0</v>
      </c>
      <c r="Y47" s="26">
        <f t="shared" si="5"/>
        <v>0</v>
      </c>
      <c r="Z47" s="26">
        <f t="shared" si="5"/>
        <v>0</v>
      </c>
    </row>
    <row r="48" spans="1:26">
      <c r="D48" s="15" t="s">
        <v>64</v>
      </c>
      <c r="H48" s="27" t="s">
        <v>73</v>
      </c>
      <c r="I48" s="27"/>
      <c r="J48" s="28">
        <f t="shared" si="4"/>
        <v>0</v>
      </c>
      <c r="L48" s="28">
        <f t="shared" ref="L48:Z48" si="6">L36*L12</f>
        <v>0</v>
      </c>
      <c r="M48" s="28">
        <f t="shared" si="6"/>
        <v>0</v>
      </c>
      <c r="N48" s="28">
        <f t="shared" si="6"/>
        <v>0</v>
      </c>
      <c r="O48" s="28">
        <f t="shared" si="6"/>
        <v>0</v>
      </c>
      <c r="P48" s="28">
        <f t="shared" si="6"/>
        <v>0</v>
      </c>
      <c r="Q48" s="28">
        <f t="shared" si="6"/>
        <v>0</v>
      </c>
      <c r="R48" s="28">
        <f t="shared" si="6"/>
        <v>0</v>
      </c>
      <c r="S48" s="28">
        <f t="shared" si="6"/>
        <v>0</v>
      </c>
      <c r="T48" s="28">
        <f t="shared" si="6"/>
        <v>0</v>
      </c>
      <c r="U48" s="28">
        <f t="shared" si="6"/>
        <v>0</v>
      </c>
      <c r="V48" s="28">
        <f t="shared" si="6"/>
        <v>0</v>
      </c>
      <c r="W48" s="28">
        <f t="shared" si="6"/>
        <v>0</v>
      </c>
      <c r="X48" s="28">
        <f t="shared" si="6"/>
        <v>0</v>
      </c>
      <c r="Y48" s="28">
        <f t="shared" si="6"/>
        <v>0</v>
      </c>
      <c r="Z48" s="28">
        <f t="shared" si="6"/>
        <v>0</v>
      </c>
    </row>
    <row r="49" spans="2:26">
      <c r="D49" s="15" t="s">
        <v>18</v>
      </c>
      <c r="H49" s="27" t="s">
        <v>74</v>
      </c>
      <c r="I49" s="27"/>
      <c r="J49" s="28">
        <f t="shared" si="4"/>
        <v>0</v>
      </c>
      <c r="L49" s="28">
        <f t="shared" ref="L49:Z49" si="7">L37*L18</f>
        <v>0</v>
      </c>
      <c r="M49" s="28">
        <f t="shared" si="7"/>
        <v>0</v>
      </c>
      <c r="N49" s="28">
        <f t="shared" si="7"/>
        <v>0</v>
      </c>
      <c r="O49" s="28">
        <f t="shared" si="7"/>
        <v>0</v>
      </c>
      <c r="P49" s="28">
        <f t="shared" si="7"/>
        <v>0</v>
      </c>
      <c r="Q49" s="28">
        <f t="shared" si="7"/>
        <v>0</v>
      </c>
      <c r="R49" s="28">
        <f t="shared" si="7"/>
        <v>0</v>
      </c>
      <c r="S49" s="28">
        <f t="shared" si="7"/>
        <v>0</v>
      </c>
      <c r="T49" s="28">
        <f t="shared" si="7"/>
        <v>0</v>
      </c>
      <c r="U49" s="28">
        <f t="shared" si="7"/>
        <v>0</v>
      </c>
      <c r="V49" s="28">
        <f t="shared" si="7"/>
        <v>0</v>
      </c>
      <c r="W49" s="28">
        <f t="shared" si="7"/>
        <v>0</v>
      </c>
      <c r="X49" s="28">
        <f t="shared" si="7"/>
        <v>0</v>
      </c>
      <c r="Y49" s="28">
        <f t="shared" si="7"/>
        <v>0</v>
      </c>
      <c r="Z49" s="28">
        <f t="shared" si="7"/>
        <v>0</v>
      </c>
    </row>
    <row r="50" spans="2:26">
      <c r="D50" s="15" t="s">
        <v>19</v>
      </c>
      <c r="H50" s="27" t="s">
        <v>75</v>
      </c>
      <c r="I50" s="27"/>
      <c r="J50" s="28">
        <f t="shared" si="4"/>
        <v>0</v>
      </c>
      <c r="L50" s="28">
        <f t="shared" ref="L50:Z50" si="8">L38*L22</f>
        <v>0</v>
      </c>
      <c r="M50" s="28">
        <f t="shared" si="8"/>
        <v>0</v>
      </c>
      <c r="N50" s="28">
        <f t="shared" si="8"/>
        <v>0</v>
      </c>
      <c r="O50" s="28">
        <f t="shared" si="8"/>
        <v>0</v>
      </c>
      <c r="P50" s="28">
        <f t="shared" si="8"/>
        <v>0</v>
      </c>
      <c r="Q50" s="28">
        <f t="shared" si="8"/>
        <v>0</v>
      </c>
      <c r="R50" s="28">
        <f t="shared" si="8"/>
        <v>0</v>
      </c>
      <c r="S50" s="28">
        <f t="shared" si="8"/>
        <v>0</v>
      </c>
      <c r="T50" s="28">
        <f t="shared" si="8"/>
        <v>0</v>
      </c>
      <c r="U50" s="28">
        <f t="shared" si="8"/>
        <v>0</v>
      </c>
      <c r="V50" s="28">
        <f t="shared" si="8"/>
        <v>0</v>
      </c>
      <c r="W50" s="28">
        <f t="shared" si="8"/>
        <v>0</v>
      </c>
      <c r="X50" s="28">
        <f t="shared" si="8"/>
        <v>0</v>
      </c>
      <c r="Y50" s="28">
        <f t="shared" si="8"/>
        <v>0</v>
      </c>
      <c r="Z50" s="28">
        <f t="shared" si="8"/>
        <v>0</v>
      </c>
    </row>
    <row r="51" spans="2:26">
      <c r="D51" s="15" t="s">
        <v>21</v>
      </c>
      <c r="H51" s="27" t="s">
        <v>73</v>
      </c>
      <c r="I51" s="27"/>
      <c r="J51" s="28">
        <f t="shared" si="4"/>
        <v>0</v>
      </c>
      <c r="L51" s="28">
        <f t="shared" ref="L51:Z51" si="9">L39*L26</f>
        <v>0</v>
      </c>
      <c r="M51" s="28">
        <f t="shared" si="9"/>
        <v>0</v>
      </c>
      <c r="N51" s="28">
        <f t="shared" si="9"/>
        <v>0</v>
      </c>
      <c r="O51" s="28">
        <f t="shared" si="9"/>
        <v>0</v>
      </c>
      <c r="P51" s="28">
        <f t="shared" si="9"/>
        <v>0</v>
      </c>
      <c r="Q51" s="28">
        <f t="shared" si="9"/>
        <v>0</v>
      </c>
      <c r="R51" s="28">
        <f t="shared" si="9"/>
        <v>0</v>
      </c>
      <c r="S51" s="28">
        <f t="shared" si="9"/>
        <v>0</v>
      </c>
      <c r="T51" s="28">
        <f t="shared" si="9"/>
        <v>0</v>
      </c>
      <c r="U51" s="28">
        <f t="shared" si="9"/>
        <v>0</v>
      </c>
      <c r="V51" s="28">
        <f t="shared" si="9"/>
        <v>0</v>
      </c>
      <c r="W51" s="28">
        <f t="shared" si="9"/>
        <v>0</v>
      </c>
      <c r="X51" s="28">
        <f t="shared" si="9"/>
        <v>0</v>
      </c>
      <c r="Y51" s="28">
        <f t="shared" si="9"/>
        <v>0</v>
      </c>
      <c r="Z51" s="28">
        <f t="shared" si="9"/>
        <v>0</v>
      </c>
    </row>
    <row r="52" spans="2:26">
      <c r="D52" s="15" t="s">
        <v>63</v>
      </c>
      <c r="H52" s="27" t="s">
        <v>74</v>
      </c>
      <c r="I52" s="27"/>
      <c r="J52" s="28">
        <f t="shared" si="4"/>
        <v>0</v>
      </c>
      <c r="L52" s="28">
        <f t="shared" ref="L52:Z52" si="10">L40*L28</f>
        <v>0</v>
      </c>
      <c r="M52" s="28">
        <f t="shared" si="10"/>
        <v>0</v>
      </c>
      <c r="N52" s="28">
        <f t="shared" si="10"/>
        <v>0</v>
      </c>
      <c r="O52" s="28">
        <f t="shared" si="10"/>
        <v>0</v>
      </c>
      <c r="P52" s="28">
        <f t="shared" si="10"/>
        <v>0</v>
      </c>
      <c r="Q52" s="28">
        <f t="shared" si="10"/>
        <v>0</v>
      </c>
      <c r="R52" s="28">
        <f t="shared" si="10"/>
        <v>0</v>
      </c>
      <c r="S52" s="28">
        <f t="shared" si="10"/>
        <v>0</v>
      </c>
      <c r="T52" s="28">
        <f t="shared" si="10"/>
        <v>0</v>
      </c>
      <c r="U52" s="28">
        <f t="shared" si="10"/>
        <v>0</v>
      </c>
      <c r="V52" s="28">
        <f t="shared" si="10"/>
        <v>0</v>
      </c>
      <c r="W52" s="28">
        <f t="shared" si="10"/>
        <v>0</v>
      </c>
      <c r="X52" s="28">
        <f t="shared" si="10"/>
        <v>0</v>
      </c>
      <c r="Y52" s="28">
        <f t="shared" si="10"/>
        <v>0</v>
      </c>
      <c r="Z52" s="28">
        <f t="shared" si="10"/>
        <v>0</v>
      </c>
    </row>
    <row r="53" spans="2:26">
      <c r="D53" s="15" t="s">
        <v>20</v>
      </c>
      <c r="H53" s="27" t="s">
        <v>73</v>
      </c>
      <c r="I53" s="27"/>
      <c r="J53" s="28">
        <f t="shared" si="4"/>
        <v>0</v>
      </c>
      <c r="L53" s="28">
        <f t="shared" ref="L53:Z53" si="11">L41*L32</f>
        <v>0</v>
      </c>
      <c r="M53" s="28">
        <f t="shared" si="11"/>
        <v>0</v>
      </c>
      <c r="N53" s="28">
        <f t="shared" si="11"/>
        <v>0</v>
      </c>
      <c r="O53" s="28">
        <f t="shared" si="11"/>
        <v>0</v>
      </c>
      <c r="P53" s="28">
        <f t="shared" si="11"/>
        <v>0</v>
      </c>
      <c r="Q53" s="28">
        <f t="shared" si="11"/>
        <v>0</v>
      </c>
      <c r="R53" s="28">
        <f t="shared" si="11"/>
        <v>0</v>
      </c>
      <c r="S53" s="28">
        <f t="shared" si="11"/>
        <v>0</v>
      </c>
      <c r="T53" s="28">
        <f t="shared" si="11"/>
        <v>0</v>
      </c>
      <c r="U53" s="28">
        <f t="shared" si="11"/>
        <v>0</v>
      </c>
      <c r="V53" s="28">
        <f t="shared" si="11"/>
        <v>0</v>
      </c>
      <c r="W53" s="28">
        <f t="shared" si="11"/>
        <v>0</v>
      </c>
      <c r="X53" s="28">
        <f t="shared" si="11"/>
        <v>0</v>
      </c>
      <c r="Y53" s="28">
        <f t="shared" si="11"/>
        <v>0</v>
      </c>
      <c r="Z53" s="28">
        <f t="shared" si="11"/>
        <v>0</v>
      </c>
    </row>
    <row r="55" spans="2:26" s="23" customFormat="1">
      <c r="B55" s="23">
        <v>2</v>
      </c>
      <c r="D55" s="24" t="s">
        <v>101</v>
      </c>
    </row>
    <row r="57" spans="2:26">
      <c r="D57" s="26" t="str">
        <f>D55</f>
        <v>Part de charges liées à l'activité de la maintenance sur le prix total de vente</v>
      </c>
      <c r="J57" s="26">
        <f t="shared" ref="J57:J63" si="12">SUM(L57:Z57)</f>
        <v>0</v>
      </c>
      <c r="L57" s="26">
        <f>SUM(L58:L63)</f>
        <v>0</v>
      </c>
      <c r="M57" s="26">
        <f t="shared" ref="M57:Z57" si="13">SUM(M58:M63)</f>
        <v>0</v>
      </c>
      <c r="N57" s="26">
        <f t="shared" si="13"/>
        <v>0</v>
      </c>
      <c r="O57" s="26">
        <f t="shared" si="13"/>
        <v>0</v>
      </c>
      <c r="P57" s="26">
        <f t="shared" si="13"/>
        <v>0</v>
      </c>
      <c r="Q57" s="26">
        <f t="shared" si="13"/>
        <v>0</v>
      </c>
      <c r="R57" s="26">
        <f t="shared" si="13"/>
        <v>0</v>
      </c>
      <c r="S57" s="26">
        <f t="shared" si="13"/>
        <v>0</v>
      </c>
      <c r="T57" s="26">
        <f t="shared" si="13"/>
        <v>0</v>
      </c>
      <c r="U57" s="26">
        <f t="shared" si="13"/>
        <v>0</v>
      </c>
      <c r="V57" s="26">
        <f t="shared" si="13"/>
        <v>0</v>
      </c>
      <c r="W57" s="26">
        <f t="shared" si="13"/>
        <v>0</v>
      </c>
      <c r="X57" s="26">
        <f t="shared" si="13"/>
        <v>0</v>
      </c>
      <c r="Y57" s="26">
        <f t="shared" si="13"/>
        <v>0</v>
      </c>
      <c r="Z57" s="26">
        <f t="shared" si="13"/>
        <v>0</v>
      </c>
    </row>
    <row r="58" spans="2:26">
      <c r="D58" s="15" t="s">
        <v>93</v>
      </c>
      <c r="H58" s="27" t="s">
        <v>72</v>
      </c>
      <c r="J58" s="28">
        <f t="shared" si="12"/>
        <v>0</v>
      </c>
      <c r="L58" s="3"/>
      <c r="M58" s="3"/>
      <c r="N58" s="3"/>
      <c r="O58" s="3"/>
      <c r="P58" s="3"/>
      <c r="Q58" s="3"/>
      <c r="R58" s="3"/>
      <c r="S58" s="3"/>
      <c r="T58" s="3"/>
      <c r="U58" s="3"/>
      <c r="V58" s="3"/>
      <c r="W58" s="3"/>
      <c r="X58" s="3"/>
      <c r="Y58" s="3"/>
      <c r="Z58" s="3"/>
    </row>
    <row r="59" spans="2:26">
      <c r="D59" s="15" t="s">
        <v>31</v>
      </c>
      <c r="H59" s="27" t="s">
        <v>72</v>
      </c>
      <c r="J59" s="28">
        <f t="shared" si="12"/>
        <v>0</v>
      </c>
      <c r="L59" s="3"/>
      <c r="M59" s="3"/>
      <c r="N59" s="3"/>
      <c r="O59" s="3"/>
      <c r="P59" s="3"/>
      <c r="Q59" s="3"/>
      <c r="R59" s="3"/>
      <c r="S59" s="3"/>
      <c r="T59" s="3"/>
      <c r="U59" s="3"/>
      <c r="V59" s="3"/>
      <c r="W59" s="3"/>
      <c r="X59" s="3"/>
      <c r="Y59" s="3"/>
      <c r="Z59" s="3"/>
    </row>
    <row r="60" spans="2:26">
      <c r="D60" s="15" t="s">
        <v>32</v>
      </c>
      <c r="H60" s="27" t="s">
        <v>72</v>
      </c>
      <c r="J60" s="28">
        <f t="shared" si="12"/>
        <v>0</v>
      </c>
      <c r="L60" s="3"/>
      <c r="M60" s="3"/>
      <c r="N60" s="3"/>
      <c r="O60" s="3"/>
      <c r="P60" s="3"/>
      <c r="Q60" s="3"/>
      <c r="R60" s="3"/>
      <c r="S60" s="3"/>
      <c r="T60" s="3"/>
      <c r="U60" s="3"/>
      <c r="V60" s="3"/>
      <c r="W60" s="3"/>
      <c r="X60" s="3"/>
      <c r="Y60" s="3"/>
      <c r="Z60" s="3"/>
    </row>
    <row r="61" spans="2:26">
      <c r="D61" s="15" t="s">
        <v>33</v>
      </c>
      <c r="H61" s="27" t="s">
        <v>72</v>
      </c>
      <c r="J61" s="28">
        <f t="shared" si="12"/>
        <v>0</v>
      </c>
      <c r="L61" s="3"/>
      <c r="M61" s="3"/>
      <c r="N61" s="3"/>
      <c r="O61" s="3"/>
      <c r="P61" s="3"/>
      <c r="Q61" s="3"/>
      <c r="R61" s="3"/>
      <c r="S61" s="3"/>
      <c r="T61" s="3"/>
      <c r="U61" s="3"/>
      <c r="V61" s="3"/>
      <c r="W61" s="3"/>
      <c r="X61" s="3"/>
      <c r="Y61" s="3"/>
      <c r="Z61" s="3"/>
    </row>
    <row r="62" spans="2:26">
      <c r="D62" s="15" t="s">
        <v>35</v>
      </c>
      <c r="H62" s="27" t="s">
        <v>72</v>
      </c>
      <c r="J62" s="28">
        <f t="shared" si="12"/>
        <v>0</v>
      </c>
      <c r="L62" s="3"/>
      <c r="M62" s="3"/>
      <c r="N62" s="3"/>
      <c r="O62" s="3"/>
      <c r="P62" s="3"/>
      <c r="Q62" s="3"/>
      <c r="R62" s="3"/>
      <c r="S62" s="3"/>
      <c r="T62" s="3"/>
      <c r="U62" s="3"/>
      <c r="V62" s="3"/>
      <c r="W62" s="3"/>
      <c r="X62" s="3"/>
      <c r="Y62" s="3"/>
      <c r="Z62" s="3"/>
    </row>
    <row r="63" spans="2:26">
      <c r="D63" s="15" t="s">
        <v>34</v>
      </c>
      <c r="H63" s="27" t="s">
        <v>72</v>
      </c>
      <c r="J63" s="28">
        <f t="shared" si="12"/>
        <v>0</v>
      </c>
      <c r="L63" s="3"/>
      <c r="M63" s="3"/>
      <c r="N63" s="3"/>
      <c r="O63" s="3"/>
      <c r="P63" s="3"/>
      <c r="Q63" s="3"/>
      <c r="R63" s="3"/>
      <c r="S63" s="3"/>
      <c r="T63" s="3"/>
      <c r="U63" s="3"/>
      <c r="V63" s="3"/>
      <c r="W63" s="3"/>
      <c r="X63" s="3"/>
      <c r="Y63" s="3"/>
      <c r="Z63" s="3"/>
    </row>
    <row r="65" spans="1:26" s="23" customFormat="1">
      <c r="B65" s="23">
        <v>3</v>
      </c>
      <c r="D65" s="24" t="s">
        <v>102</v>
      </c>
    </row>
    <row r="67" spans="1:26">
      <c r="D67" s="26" t="str">
        <f>D65</f>
        <v>Part de charges de structure sur le prix total de vente</v>
      </c>
      <c r="H67" s="27" t="s">
        <v>72</v>
      </c>
      <c r="J67" s="26">
        <f>SUM(L67:Z67)</f>
        <v>0</v>
      </c>
      <c r="L67" s="26">
        <f>SUM(L68:L69)</f>
        <v>0</v>
      </c>
      <c r="M67" s="26">
        <f t="shared" ref="M67:Z67" si="14">SUM(M68:M69)</f>
        <v>0</v>
      </c>
      <c r="N67" s="26">
        <f t="shared" si="14"/>
        <v>0</v>
      </c>
      <c r="O67" s="26">
        <f t="shared" si="14"/>
        <v>0</v>
      </c>
      <c r="P67" s="26">
        <f t="shared" si="14"/>
        <v>0</v>
      </c>
      <c r="Q67" s="26">
        <f t="shared" si="14"/>
        <v>0</v>
      </c>
      <c r="R67" s="26">
        <f t="shared" si="14"/>
        <v>0</v>
      </c>
      <c r="S67" s="26">
        <f t="shared" si="14"/>
        <v>0</v>
      </c>
      <c r="T67" s="26">
        <f t="shared" si="14"/>
        <v>0</v>
      </c>
      <c r="U67" s="26">
        <f t="shared" si="14"/>
        <v>0</v>
      </c>
      <c r="V67" s="26">
        <f t="shared" si="14"/>
        <v>0</v>
      </c>
      <c r="W67" s="26">
        <f t="shared" si="14"/>
        <v>0</v>
      </c>
      <c r="X67" s="26">
        <f t="shared" si="14"/>
        <v>0</v>
      </c>
      <c r="Y67" s="26">
        <f t="shared" si="14"/>
        <v>0</v>
      </c>
      <c r="Z67" s="26">
        <f t="shared" si="14"/>
        <v>0</v>
      </c>
    </row>
    <row r="68" spans="1:26">
      <c r="D68" s="15" t="s">
        <v>36</v>
      </c>
      <c r="H68" s="27" t="s">
        <v>72</v>
      </c>
      <c r="J68" s="28">
        <f>SUM(L68:Z68)</f>
        <v>0</v>
      </c>
      <c r="L68" s="3"/>
      <c r="M68" s="3"/>
      <c r="N68" s="3"/>
      <c r="O68" s="3"/>
      <c r="P68" s="3"/>
      <c r="Q68" s="3"/>
      <c r="R68" s="3"/>
      <c r="S68" s="3"/>
      <c r="T68" s="3"/>
      <c r="U68" s="3"/>
      <c r="V68" s="3"/>
      <c r="W68" s="3"/>
      <c r="X68" s="3"/>
      <c r="Y68" s="3"/>
      <c r="Z68" s="3"/>
    </row>
    <row r="69" spans="1:26">
      <c r="D69" s="15" t="s">
        <v>37</v>
      </c>
      <c r="H69" s="27" t="s">
        <v>72</v>
      </c>
      <c r="J69" s="28">
        <f>SUM(L69:Z69)</f>
        <v>0</v>
      </c>
      <c r="L69" s="3"/>
      <c r="M69" s="3"/>
      <c r="N69" s="3"/>
      <c r="O69" s="3"/>
      <c r="P69" s="3"/>
      <c r="Q69" s="3"/>
      <c r="R69" s="3"/>
      <c r="S69" s="3"/>
      <c r="T69" s="3"/>
      <c r="U69" s="3"/>
      <c r="V69" s="3"/>
      <c r="W69" s="3"/>
      <c r="X69" s="3"/>
      <c r="Y69" s="3"/>
      <c r="Z69" s="3"/>
    </row>
    <row r="71" spans="1:26" s="23" customFormat="1">
      <c r="B71" s="23">
        <v>4</v>
      </c>
      <c r="D71" s="24" t="s">
        <v>103</v>
      </c>
    </row>
    <row r="73" spans="1:26">
      <c r="D73" s="26" t="str">
        <f>D71</f>
        <v>Par de marges et aléas sur le prix total de vente</v>
      </c>
      <c r="H73" s="27" t="s">
        <v>72</v>
      </c>
      <c r="J73" s="26">
        <f>SUM(L73:Z73)</f>
        <v>0</v>
      </c>
      <c r="L73" s="26">
        <f>SUM(L74:L75)</f>
        <v>0</v>
      </c>
      <c r="M73" s="26">
        <f t="shared" ref="M73:Z73" si="15">SUM(M74:M75)</f>
        <v>0</v>
      </c>
      <c r="N73" s="26">
        <f t="shared" si="15"/>
        <v>0</v>
      </c>
      <c r="O73" s="26">
        <f t="shared" si="15"/>
        <v>0</v>
      </c>
      <c r="P73" s="26">
        <f t="shared" si="15"/>
        <v>0</v>
      </c>
      <c r="Q73" s="26">
        <f t="shared" si="15"/>
        <v>0</v>
      </c>
      <c r="R73" s="26">
        <f t="shared" si="15"/>
        <v>0</v>
      </c>
      <c r="S73" s="26">
        <f t="shared" si="15"/>
        <v>0</v>
      </c>
      <c r="T73" s="26">
        <f t="shared" si="15"/>
        <v>0</v>
      </c>
      <c r="U73" s="26">
        <f t="shared" si="15"/>
        <v>0</v>
      </c>
      <c r="V73" s="26">
        <f t="shared" si="15"/>
        <v>0</v>
      </c>
      <c r="W73" s="26">
        <f t="shared" si="15"/>
        <v>0</v>
      </c>
      <c r="X73" s="26">
        <f t="shared" si="15"/>
        <v>0</v>
      </c>
      <c r="Y73" s="26">
        <f t="shared" si="15"/>
        <v>0</v>
      </c>
      <c r="Z73" s="26">
        <f t="shared" si="15"/>
        <v>0</v>
      </c>
    </row>
    <row r="74" spans="1:26">
      <c r="D74" s="15" t="s">
        <v>22</v>
      </c>
      <c r="H74" s="27" t="s">
        <v>72</v>
      </c>
      <c r="J74" s="28">
        <f>SUM(L74:Z74)</f>
        <v>0</v>
      </c>
      <c r="L74" s="3"/>
      <c r="M74" s="3"/>
      <c r="N74" s="3"/>
      <c r="O74" s="3"/>
      <c r="P74" s="3"/>
      <c r="Q74" s="3"/>
      <c r="R74" s="3"/>
      <c r="S74" s="3"/>
      <c r="T74" s="3"/>
      <c r="U74" s="3"/>
      <c r="V74" s="3"/>
      <c r="W74" s="3"/>
      <c r="X74" s="3"/>
      <c r="Y74" s="3"/>
      <c r="Z74" s="3"/>
    </row>
    <row r="75" spans="1:26">
      <c r="D75" s="15" t="s">
        <v>23</v>
      </c>
      <c r="H75" s="27" t="s">
        <v>72</v>
      </c>
      <c r="J75" s="28">
        <f>SUM(L75:Z75)</f>
        <v>0</v>
      </c>
      <c r="L75" s="3"/>
      <c r="M75" s="3"/>
      <c r="N75" s="3"/>
      <c r="O75" s="3"/>
      <c r="P75" s="3"/>
      <c r="Q75" s="3"/>
      <c r="R75" s="3"/>
      <c r="S75" s="3"/>
      <c r="T75" s="3"/>
      <c r="U75" s="3"/>
      <c r="V75" s="3"/>
      <c r="W75" s="3"/>
      <c r="X75" s="3"/>
      <c r="Y75" s="3"/>
      <c r="Z75" s="3"/>
    </row>
    <row r="77" spans="1:26" s="21" customFormat="1" ht="13">
      <c r="A77" s="9">
        <v>4</v>
      </c>
      <c r="D77" s="21" t="s">
        <v>45</v>
      </c>
      <c r="H77" s="22"/>
      <c r="I77" s="22"/>
      <c r="J77" s="22"/>
      <c r="K7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Page de garde</vt:lpstr>
      <vt:lpstr>Instructions</vt:lpstr>
      <vt:lpstr>Général</vt:lpstr>
      <vt:lpstr>Synthèse </vt:lpstr>
      <vt:lpstr>Scénario 1 - a</vt:lpstr>
      <vt:lpstr>Scénario 2 - a</vt:lpstr>
      <vt:lpstr>Scénario 1 - b</vt:lpstr>
      <vt:lpstr>Scénario 2 - b</vt:lpstr>
      <vt:lpstr>Scénario 1 - c</vt:lpstr>
      <vt:lpstr>Scénario 2 - c</vt:lpstr>
      <vt:lpstr>Optimisations - hypothèses</vt:lpstr>
      <vt:lpstr>NomCandidat</vt:lpstr>
      <vt:lpstr>'Page de garde'!Zone_d_impression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EL Kassir</dc:creator>
  <cp:lastModifiedBy>SG SGPSO</cp:lastModifiedBy>
  <dcterms:created xsi:type="dcterms:W3CDTF">2023-05-10T10:09:45Z</dcterms:created>
  <dcterms:modified xsi:type="dcterms:W3CDTF">2023-06-12T08:20:10Z</dcterms:modified>
</cp:coreProperties>
</file>