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24375" yWindow="1935" windowWidth="19440" windowHeight="15600" tabRatio="918"/>
  </bookViews>
  <sheets>
    <sheet name="0_COUVERTURE" sheetId="14" r:id="rId1"/>
    <sheet name="STRUCTURE" sheetId="6" r:id="rId2"/>
    <sheet name="TERRITOIRE ET EMPLOIS" sheetId="7" r:id="rId3"/>
    <sheet name="SOLIDARITE" sheetId="9" r:id="rId4"/>
    <sheet name="PROXIMITE" sheetId="11" r:id="rId5"/>
    <sheet name="DEV. DURABLE" sheetId="10" r:id="rId6"/>
    <sheet name="DEV. TOURISTIQUE &amp; LOCAL" sheetId="12" r:id="rId7"/>
    <sheet name="INTERNATIONAL" sheetId="13" r:id="rId8"/>
    <sheet name="CHARGES MANIFESTATION" sheetId="4" r:id="rId9"/>
    <sheet name="PRODUITS MANIFESTATION" sheetId="5" r:id="rId10"/>
    <sheet name="DERNIERE PAGE" sheetId="8" r:id="rId11"/>
  </sheets>
  <externalReferences>
    <externalReference r:id="rId12"/>
    <externalReference r:id="rId13"/>
  </externalReferences>
  <definedNames>
    <definedName name="agessa">'[1]2_AUTEUR'!$E$5:$E$6</definedName>
    <definedName name="COUTTOTAL" localSheetId="0">#REF!</definedName>
    <definedName name="COUTTOTAL">#REF!</definedName>
    <definedName name="DEPENSESMINI">#REF!</definedName>
    <definedName name="diffusion">'[1]2_AUTEUR'!$F$13:$F$15</definedName>
    <definedName name="Fiction">'[1]2_AUTEUR'!#REF!</definedName>
    <definedName name="genre">'[1]2_AUTEUR'!$E$13:$E$15</definedName>
    <definedName name="Plafond">#REF!</definedName>
    <definedName name="Plancher" localSheetId="0">[2]RESERVE!$O$31:$O$33</definedName>
    <definedName name="Plancher">#REF!</definedName>
    <definedName name="Taux" localSheetId="0">[2]RESERVE!$R$30:$R$33</definedName>
    <definedName name="Taux">#REF!</definedName>
    <definedName name="_xlnm.Print_Area" localSheetId="0">'0_COUVERTURE'!$A$1:$N$27</definedName>
    <definedName name="_xlnm.Print_Area" localSheetId="8">'CHARGES MANIFESTATION'!$A$1:$H$31</definedName>
    <definedName name="_xlnm.Print_Area" localSheetId="10">'DERNIERE PAGE'!$A$1:$B$28</definedName>
    <definedName name="_xlnm.Print_Area" localSheetId="9">'PRODUITS MANIFESTATION'!$A$1:$I$34</definedName>
    <definedName name="_xlnm.Print_Area" localSheetId="1">STRUCTURE!$A$1:$B$27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5" i="4" l="1"/>
  <c r="E11" i="4"/>
  <c r="E16" i="4" s="1"/>
  <c r="E28" i="4" s="1"/>
  <c r="E23" i="4"/>
  <c r="E27" i="4"/>
  <c r="G11" i="4"/>
  <c r="G15" i="4"/>
  <c r="G16" i="4"/>
  <c r="G23" i="4"/>
  <c r="G27" i="4"/>
  <c r="G28" i="4"/>
  <c r="G15" i="5"/>
  <c r="G24" i="5"/>
  <c r="G28" i="5"/>
  <c r="G29" i="5"/>
  <c r="G32" i="5"/>
  <c r="E15" i="5"/>
  <c r="E24" i="5"/>
  <c r="E28" i="5"/>
  <c r="E29" i="5"/>
  <c r="H15" i="5"/>
  <c r="H24" i="5"/>
  <c r="H28" i="5"/>
  <c r="H29" i="5"/>
  <c r="F15" i="5"/>
  <c r="F24" i="5"/>
  <c r="F28" i="5"/>
  <c r="F29" i="5"/>
  <c r="H27" i="5"/>
  <c r="F27" i="5"/>
  <c r="H26" i="5"/>
  <c r="F26" i="5"/>
  <c r="H25" i="5"/>
  <c r="F25" i="5"/>
  <c r="H23" i="5"/>
  <c r="F23" i="5"/>
  <c r="H22" i="5"/>
  <c r="F22" i="5"/>
  <c r="H21" i="5"/>
  <c r="F21" i="5"/>
  <c r="H20" i="5"/>
  <c r="F20" i="5"/>
  <c r="H19" i="5"/>
  <c r="F19" i="5"/>
  <c r="H18" i="5"/>
  <c r="F18" i="5"/>
  <c r="H17" i="5"/>
  <c r="F17" i="5"/>
  <c r="H16" i="5"/>
  <c r="F16" i="5"/>
  <c r="H14" i="5"/>
  <c r="F14" i="5"/>
  <c r="H13" i="5"/>
  <c r="F13" i="5"/>
  <c r="H12" i="5"/>
  <c r="F12" i="5"/>
  <c r="H11" i="5"/>
  <c r="F11" i="5"/>
  <c r="H10" i="5"/>
  <c r="F10" i="5"/>
  <c r="H9" i="5"/>
  <c r="F9" i="5"/>
  <c r="H8" i="5"/>
  <c r="F8" i="5"/>
  <c r="H7" i="5"/>
  <c r="F7" i="5"/>
  <c r="H6" i="5"/>
  <c r="F6" i="5"/>
  <c r="H5" i="5"/>
  <c r="F5" i="5"/>
  <c r="H4" i="5"/>
  <c r="F4" i="5"/>
  <c r="H3" i="5"/>
  <c r="F3" i="5"/>
  <c r="F3" i="4" l="1"/>
  <c r="E32" i="5"/>
  <c r="H23" i="4"/>
  <c r="F23" i="4"/>
  <c r="H25" i="4"/>
  <c r="H22" i="4"/>
  <c r="H20" i="4"/>
  <c r="H18" i="4"/>
  <c r="H15" i="4"/>
  <c r="H13" i="4"/>
  <c r="H11" i="4"/>
  <c r="H9" i="4"/>
  <c r="H7" i="4"/>
  <c r="H5" i="4"/>
  <c r="H3" i="4"/>
  <c r="F25" i="4"/>
  <c r="F22" i="4"/>
  <c r="F20" i="4"/>
  <c r="F18" i="4"/>
  <c r="F15" i="4"/>
  <c r="F13" i="4"/>
  <c r="F11" i="4"/>
  <c r="F9" i="4"/>
  <c r="F7" i="4"/>
  <c r="F5" i="4"/>
  <c r="H16" i="4"/>
  <c r="H27" i="4"/>
  <c r="F16" i="4"/>
  <c r="F27" i="4"/>
  <c r="H26" i="4"/>
  <c r="H24" i="4"/>
  <c r="H21" i="4"/>
  <c r="H19" i="4"/>
  <c r="H17" i="4"/>
  <c r="H14" i="4"/>
  <c r="H12" i="4"/>
  <c r="H10" i="4"/>
  <c r="H8" i="4"/>
  <c r="H6" i="4"/>
  <c r="H4" i="4"/>
  <c r="F26" i="4"/>
  <c r="F24" i="4"/>
  <c r="F21" i="4"/>
  <c r="F19" i="4"/>
  <c r="F17" i="4"/>
  <c r="F14" i="4"/>
  <c r="F12" i="4"/>
  <c r="F10" i="4"/>
  <c r="F8" i="4"/>
  <c r="F6" i="4"/>
  <c r="F4" i="4"/>
  <c r="F28" i="4" l="1"/>
  <c r="H28" i="4"/>
</calcChain>
</file>

<file path=xl/comments1.xml><?xml version="1.0" encoding="utf-8"?>
<comments xmlns="http://schemas.openxmlformats.org/spreadsheetml/2006/main">
  <authors>
    <author>Benoit CARON</author>
  </authors>
  <commentList>
    <comment ref="A29" authorId="0">
      <text>
        <r>
          <rPr>
            <b/>
            <sz val="9"/>
            <color indexed="81"/>
            <rFont val="Tahoma"/>
            <family val="2"/>
          </rPr>
          <t xml:space="preserve">Un montant égal doit figurer dans la ligne Bénévolat de la partie Produits.
</t>
        </r>
      </text>
    </comment>
    <comment ref="A30" authorId="0">
      <text>
        <r>
          <rPr>
            <b/>
            <sz val="9"/>
            <color indexed="81"/>
            <rFont val="Tahoma"/>
            <family val="2"/>
          </rPr>
          <t>Un montant égal doit figurer dans la ligne Prestations en nature de la partie Produits.</t>
        </r>
      </text>
    </comment>
  </commentList>
</comments>
</file>

<file path=xl/sharedStrings.xml><?xml version="1.0" encoding="utf-8"?>
<sst xmlns="http://schemas.openxmlformats.org/spreadsheetml/2006/main" count="195" uniqueCount="169">
  <si>
    <t>CHARGES</t>
  </si>
  <si>
    <t>%</t>
  </si>
  <si>
    <t>Charges financières</t>
  </si>
  <si>
    <t>Dotation aux amortissements</t>
  </si>
  <si>
    <t>Dotation aux provisions pour charges d'exploitation</t>
  </si>
  <si>
    <t>TOTAL CHARGES ARTISTIQUES</t>
  </si>
  <si>
    <t>PRODUITS</t>
  </si>
  <si>
    <t>TOTAL SUBVENTIONS D'EXPLOITATION</t>
  </si>
  <si>
    <t>Billetterie</t>
  </si>
  <si>
    <t>TOTAL RECETTES PROPRES</t>
  </si>
  <si>
    <t xml:space="preserve">TOTAL PRODUITS </t>
  </si>
  <si>
    <t>RESULTAT DE L'EXERCICE</t>
  </si>
  <si>
    <t>Région - Culture</t>
  </si>
  <si>
    <t>Buvette, restauration</t>
  </si>
  <si>
    <t>Locations immobilières</t>
  </si>
  <si>
    <t>Locations matériel</t>
  </si>
  <si>
    <t>Personnel artistique permanent</t>
  </si>
  <si>
    <t>Personnel technique</t>
  </si>
  <si>
    <t>Déplacements, réceptions</t>
  </si>
  <si>
    <t>Attention : Pour les subventions, précisez le montant voté par chaque collectivité au titre de l'exercie concerné et non la part de subvention ( acomptes ou solde ) que vous avez déjà perçu au moment où vous remplissez ce dossier.</t>
  </si>
  <si>
    <t>Autres (préciser)</t>
  </si>
  <si>
    <t>TOTAL CHARGES STRUCTURE + PERSONNEL</t>
  </si>
  <si>
    <t>Coproductions, résidences</t>
  </si>
  <si>
    <t>TOTAL CHARGES</t>
  </si>
  <si>
    <t>Sous-total charges structure</t>
  </si>
  <si>
    <t>Autres</t>
  </si>
  <si>
    <t xml:space="preserve">TOTAL CHARGES DIVERSES </t>
  </si>
  <si>
    <t>Produits financiers</t>
  </si>
  <si>
    <t>Produits exceptionnels</t>
  </si>
  <si>
    <t xml:space="preserve">TOTAL PRODUITS DIVERS </t>
  </si>
  <si>
    <t>Intercommunalité (préciser)</t>
  </si>
  <si>
    <t>Personnel administration / diffusion / communication</t>
  </si>
  <si>
    <t>CNC, CNL ou autre direction du Ministère de la culture</t>
  </si>
  <si>
    <t xml:space="preserve">DRAC </t>
  </si>
  <si>
    <t>Fonds européens (préciser)</t>
  </si>
  <si>
    <t>Stages et ateliers</t>
  </si>
  <si>
    <t>Locations de films ou d'expositions, achat de spectacles.</t>
  </si>
  <si>
    <t>Invitations d'auteurs, artistes et interprêtes</t>
  </si>
  <si>
    <t>Organismes para-publics (Sacem, Adami, SCAM,…)</t>
  </si>
  <si>
    <t>Mécénats</t>
  </si>
  <si>
    <t>Parainages, recettes publicitaires</t>
  </si>
  <si>
    <t>TTC</t>
  </si>
  <si>
    <t>Autres services extérieurs (fluides, téléphone, etc …)</t>
  </si>
  <si>
    <t>Communication générale, publicité</t>
  </si>
  <si>
    <t>Charges diverses (frais d'entretien, assurances, …)</t>
  </si>
  <si>
    <r>
      <t>Sous-total charges de personnel</t>
    </r>
    <r>
      <rPr>
        <i/>
        <sz val="8"/>
        <rFont val="Arial"/>
        <family val="2"/>
      </rPr>
      <t xml:space="preserve"> (salaires + charges)</t>
    </r>
  </si>
  <si>
    <t>Personnel intermittent (salaires + charges)</t>
  </si>
  <si>
    <t>Autres dépenses artistiques (préciser)</t>
  </si>
  <si>
    <t>Personnes bénévoles (pour mémoire)</t>
  </si>
  <si>
    <t>Mise à disposition de biens et de services (pour mémoire)</t>
  </si>
  <si>
    <t>Adhésions</t>
  </si>
  <si>
    <t>Bénévolat (pour mémoire)</t>
  </si>
  <si>
    <t>Commune (préciser)</t>
  </si>
  <si>
    <t>Reprises sur amortissements et provisions</t>
  </si>
  <si>
    <t>Prestations et dons en nature (pour mémoire)</t>
  </si>
  <si>
    <t>Etat (hors Min. culture) (préciser DRJSCS,…)</t>
  </si>
  <si>
    <t>Conseil Général (préciser le Département)</t>
  </si>
  <si>
    <t>NOM DE LA STRUCTURE ET DE LA MANIFESTATION</t>
  </si>
  <si>
    <t>NOTES</t>
  </si>
  <si>
    <t>Location ou vente de programmes ou d'exposition</t>
  </si>
  <si>
    <t>Région - Emploi Aidé</t>
  </si>
  <si>
    <t>Action culturelle et pédagogique ( hors salaires)</t>
  </si>
  <si>
    <t>Région - Autre (préciser projet d'avenir, politique de la ville...)</t>
  </si>
  <si>
    <t>Achats (petits équipements, fournitures )</t>
  </si>
  <si>
    <t>DATE DE CONFIRMATION OU EN ATTENTE DE REPONSE</t>
  </si>
  <si>
    <t>Téléphone</t>
  </si>
  <si>
    <t>Courrier électronique</t>
  </si>
  <si>
    <t>Emploi et bénévolats</t>
  </si>
  <si>
    <t>Pour la manifestation ou le programme</t>
  </si>
  <si>
    <t>Au total, y compris pour les autres activités de l’association</t>
  </si>
  <si>
    <t xml:space="preserve">Nombre de bénévoles </t>
  </si>
  <si>
    <t>Nombre d’adhérents de l’association</t>
  </si>
  <si>
    <t>Site internet</t>
  </si>
  <si>
    <t>Nom du représentant légal et qualité </t>
  </si>
  <si>
    <t>Responsable du suivi de la demande</t>
  </si>
  <si>
    <t>Numéro APE :</t>
  </si>
  <si>
    <t xml:space="preserve">L’association nécessite-t-elle un commissaire aux comptes ?   </t>
  </si>
  <si>
    <t>L’activité de l’association est-elle assujettie à la T.V.A ?</t>
  </si>
  <si>
    <t>Fréquentation de la dernière édition de la manifestation</t>
  </si>
  <si>
    <t>Total</t>
  </si>
  <si>
    <t xml:space="preserve">Dont jeune public </t>
  </si>
  <si>
    <t xml:space="preserve">Nombre d’entrées payantes </t>
  </si>
  <si>
    <t xml:space="preserve">Nombre d’entrées gratuites </t>
  </si>
  <si>
    <t>Le cas échéant, en dehors de la métropole de Toulouse ou de Montpellier</t>
  </si>
  <si>
    <t>Nombre de salariés permanents en CDI (en Equivalent Temps Plein)</t>
  </si>
  <si>
    <t>Nombre de salariés permanents en CDD  (en Equivalent Temps Plein)</t>
  </si>
  <si>
    <t>Nombre de salariés intermittents ou saisonniers (en Equivalent Temps Plein)</t>
  </si>
  <si>
    <t>Un courrier de demande chiffrée adressé à Madame la Présidente de la Région Occitanie</t>
  </si>
  <si>
    <t>Un devis de la manifestation ou du programme envisagé (modèle en onglet)</t>
  </si>
  <si>
    <t>Un plan de financement, précisant les financements acquis et ceux demandés (modèle en onglet)</t>
  </si>
  <si>
    <t xml:space="preserve">Une revue de presse de l’édition précédente </t>
  </si>
  <si>
    <t xml:space="preserve">Si le budget de l’association dépasse 153 000 € et bénéficie de plus de 50 000€ de subventions publiques, bilan certifié conforme par le commissaire aux comptes ou le Président et publication dans le compte rendu financier de la rémunération des trois plus hauts cadres dirigeants. </t>
  </si>
  <si>
    <t>Je, soussigné :</t>
  </si>
  <si>
    <t>Signature :</t>
  </si>
  <si>
    <t>Principaux lieux de la manifestation</t>
  </si>
  <si>
    <t>Présentation la plus complète possible du programme ou de la manifestation envisagée</t>
  </si>
  <si>
    <t xml:space="preserve">Région OCCITANIE DCP-Service Cinéma 201, avenue de la Pompignane 34064 MONTPELLIER Cedex 2 Tel: 04 67 22 93 68
</t>
  </si>
  <si>
    <t xml:space="preserve">Région OCCITANIE DCP-Industries Culturelles 22, bd. du Maréchal Juin 31406 TOULOUSE Cedex 9  Tel: 05 61 39 62 19
</t>
  </si>
  <si>
    <t xml:space="preserve"> Solidarité</t>
  </si>
  <si>
    <t>Fait à :</t>
  </si>
  <si>
    <t>Le :</t>
  </si>
  <si>
    <t>Liste des pièces à fournir en complément de ce formulaire.</t>
  </si>
  <si>
    <t>Développement durable</t>
  </si>
  <si>
    <t>Proximité</t>
  </si>
  <si>
    <t>Développement touristique et local</t>
  </si>
  <si>
    <t>Vous pouvez proposer d’enregistrer votre manifestation sur l’agenda de la Région : www.laregion.fr/Proposer-un-evenement</t>
  </si>
  <si>
    <t>Un bilan qualitatif et financier de l’édition précédente (en précisant les financements obtenus et le résultat financier de l’opération)</t>
  </si>
  <si>
    <t>Dans la revue de presse à joindre à votre dossier, indiquez dans cette case les articles ou témoignages se référant à ce type d'action lors de la précédente édition de la manifestation ou pour l'édition à venir.</t>
  </si>
  <si>
    <t>Dont emplois aidés</t>
  </si>
  <si>
    <t>Femmes</t>
  </si>
  <si>
    <t>Hommes</t>
  </si>
  <si>
    <t>Téléphone direct</t>
  </si>
  <si>
    <t xml:space="preserve">
</t>
  </si>
  <si>
    <t xml:space="preserve">
Retombées économiques de la manifestation pour son territoire d’implantation et pour le territoire régional ;
Organisation d’échanges entre professionnels de l'audiovisuel ou du livre, notamment régionaux ;
Reconnaissance nationale ou internationale de la manifestation ;
Echanges avec le secteur touristique et ses principaux opérateurs;
Le cas échéant, préciser les actions envisagées ou les partenariats dans le cadre de l’association Villes et Pays d’Art et d’Histoire ou des Grands Sites de la Région Occitanie.  
Le cas échéant, préciser les actions envisagées ou les partenariats avec d’autres lieux et structures au sein de la région Occitanie.  
</t>
  </si>
  <si>
    <t xml:space="preserve">Sensibilisation au développement durable ;
Citoyenneté et solidarité, égalité Femme-Homme ;
Responsabilité sociétale des entreprises ;
Transports doux et économiques ;
Gestion des déchets et de la ressource ;
Préciser les partenariats et actions dans les domaines suivants :
Transports éco-responsables (Inscription du festival sur un site de covoiturage)
Transports publics
Hébergements de proximité (camping…)
Producteurs locaux de produits alimentaires ou fournitures (circuits courts). 
Tri sélectif des déchets 
Documents de communication eco-responsables
</t>
  </si>
  <si>
    <t>Valorisation de lieux patrimoniaux de la région et du patrimoine culturel immatériel;
Dynamique de réseau et lien de coopération avec d'autres partenaires régionaux.
Complémentarités et synergie avec l'environnement local et départemental (partenariats avec d’autres opérateurs culturels du territoire de proximité), 
Partenariats avec d’autres lieux de diffusion, notamment dans la perspective d'optimiser la circulation des œuvres et des équipes sur le territoire régional ;
Aménagement et dynamisation du territoire avec une attention portée aux territoires ruraux et péri-urbains ;
Préciser les partenariats avec les salles de cinéma de proximité, les librairies ou les autres structures telles que médiathèques ou cinémathèques.
Pour les manifestations audiovisuelles, si les projections sont prévues en dehors d’une salle de cinéma agréée, préciser les conditions de projection (lieu, type d’équipement,…)</t>
  </si>
  <si>
    <t xml:space="preserve">
Dynamique de réseau et lien de coopération avec  d’autres territoires (Autres Régions, Euro-région Pyrénées-Méditerranée, Pays, …) ;
Le cas échéant, préciser les actions envisagées ou les partenariats dans le cadre de l’Eurorégion Pyrénées-Méditerranée, de la Communauté de Travail des Pyrénées ou des échanges internationaux en général,</t>
  </si>
  <si>
    <t xml:space="preserve">Accessibilité (politique tarifaire notamment)
Actions visant à l’élargissement des publics,  notamment des publics empêchés
Initiatives de sensibilisation et d’éducation artistique
Mobilisation de la population locale (bénévolat notamment)
Action en dehors de la période du festival, tout au long de l'année privilégiant le développement de saisons culturelles aux côtés du temps fort de la manifestation principale
Préciser les partenariats avec des associations travaillant auprès de publics en difficulté et la mise en place d’équipements et d’actions spécifiques (plateformes surélevées, boucle magnétique, tarifs préférentiels, accompagnement…). </t>
  </si>
  <si>
    <t>Si c’est le cas, le plan de financement et le devis prévisionnel doivent être présentés en hors taxes. Le taux de subvention s'appliquera sur le montant HT des dépenses éligibles. La grande majorité des associations n’est pas assujettie et doit donc présenter des budgets TTC et le taux de subvention s'appliquera sur le montant TTC des dépenses éligibles.</t>
  </si>
  <si>
    <t>Ce document est composé de 10 onglets. Se référer au dernier onglet pour les éléments du dossier et les coordonnées du site de la Région chargé de l'instruction du dossier.</t>
  </si>
  <si>
    <t>Territoire rural ?</t>
  </si>
  <si>
    <t>Pôle d’équilibre territorial et rural ?</t>
  </si>
  <si>
    <t xml:space="preserve">Tout élément permettant d’attester la rémunération des auteurs, réalisateurs ou collaborateurs artistiques qui participent au festival ou à la manifestation, à l’exception des présentations de films en avant-première ou en pré-distribution ou distribution lorsque leurs interventions impliquent un travail défini avec l’organisateur de la manifestation. </t>
  </si>
  <si>
    <t>Mode de diffusion (DCP, BluRay,…)</t>
  </si>
  <si>
    <t>Territoire 
politique de la ville ?</t>
  </si>
  <si>
    <t>Organisation de la structure</t>
  </si>
  <si>
    <t>Une attestation de non-récupération de la TVA (ou de non éligibilité au FCTVA pour les collectivités ou organismes publics)</t>
  </si>
  <si>
    <t>représentant(e) légal(e) de la structure certifie exactes les informations du présent document et certifie que la structure est en règle au regard de l’ensemble des déclarations fiscales et sociales ainsi que des cotisations et paiements correspondants.</t>
  </si>
  <si>
    <t>Pour les personnes morales de droit public, la délibération autorisant l’exécutif à solliciter un financement</t>
  </si>
  <si>
    <t>RIB à jour de la structure</t>
  </si>
  <si>
    <t>Pour les associations, s’il s’agit d’une première demande ou si la forme juridique ou les statuts du demandeur ont été modifiés depuis la dernière demande : Récépissé de dépôt à la préfecture  et statuts à jour de l’association</t>
  </si>
  <si>
    <t xml:space="preserve">Pour les associations et pour une demande de subvention supérieure à 75 000€, bilan certifié conforme par un commissaire aux comptes ou par le Président de l’association si celle-ci n’est pas soumise à l’obligation de certification de ses comptes. </t>
  </si>
  <si>
    <t xml:space="preserve">Pour les associations pour une demande de subvention supérieure à 150 000 €, bilan certifié conforme par le commissaire aux comptes. </t>
  </si>
  <si>
    <t>Numéro RNA (pour les associations):</t>
  </si>
  <si>
    <t>Numéro SIRET :</t>
  </si>
  <si>
    <t>Pour une association, préciser le montant total et cumulé d’aides publiques (subventions financières et en nature) sur les trois derniers exercices (dont l’exercice en cours) au titre du règlement des minimis.</t>
  </si>
  <si>
    <t>Adresse de correspondance (si différente)</t>
  </si>
  <si>
    <t>Adresse du siège de la structure</t>
  </si>
  <si>
    <t>Code postal</t>
  </si>
  <si>
    <t>Commune</t>
  </si>
  <si>
    <t>Présentation de la structure (association, collectivité, établissement public,…)</t>
  </si>
  <si>
    <t>REGION OCCITANIE</t>
  </si>
  <si>
    <t xml:space="preserve">Dossier de demande d'aide à une manifestation audiovisuelle
</t>
  </si>
  <si>
    <t>Pour les manifestations se déroulant principalement en Lozère, Gard, Pyrénées-Orientales, Aude et Hérault
ce document et les pièces complémentaires sont  à renvoyer à :</t>
  </si>
  <si>
    <t>Pour les manifestations se déroulant principalement en Ariège, Aveyron, Gers, Haute-Garonne, Hautes-Pyrénées, Lot, Tarn et Tarn-et-Garonne 
ce document et les pièces complémentaires sont  à renvoyer à :</t>
  </si>
  <si>
    <t xml:space="preserve">En adressant en parallèle une version sous format .xls de ce document à </t>
  </si>
  <si>
    <t>cinema@laregion.fr</t>
  </si>
  <si>
    <t>film@laregion.fr</t>
  </si>
  <si>
    <t xml:space="preserve">Ce dossier comporte plusieurs feuilles (tableur avec onglets). Merci de le compléter au mieux afin de permettre l'examen de votre demande par les services de la Région qui seront chargés d'instruire votre demande.
</t>
  </si>
  <si>
    <t>avant le 30 octobre de l'année précédente pour les manifestations se déroulant durant le premier semestre</t>
  </si>
  <si>
    <t>avant le 15 février pour les manifestations se déroulant durant le second semestre</t>
  </si>
  <si>
    <t>Pour les associations, dernier rapport d’activité</t>
  </si>
  <si>
    <t>Etats financiers certifiés du dernier exercice comptable (année n-1 si disponible à la date limite de demande d'aide sinon n-2)</t>
  </si>
  <si>
    <t>Descriptif des principales actions liées à la solidarité</t>
  </si>
  <si>
    <t>Descriptif des principales actions liées à la proximité et au territoire</t>
  </si>
  <si>
    <t>Réservé Région</t>
  </si>
  <si>
    <t>Descriptif des princpales actions liées au développement durable</t>
  </si>
  <si>
    <t>Réservé à la Région</t>
  </si>
  <si>
    <t>Descriptif des principales actions liées au tourisme et à l'économie locale</t>
  </si>
  <si>
    <t>International</t>
  </si>
  <si>
    <t>Descriptif des principales actions liées à l'international et le transfrontalier</t>
  </si>
  <si>
    <t>Nom de la structure</t>
  </si>
  <si>
    <t xml:space="preserve">Nom de la manifestation ou du programme proposé
</t>
  </si>
  <si>
    <t xml:space="preserve">Dates de la manifestation ou du programme proposé
</t>
  </si>
  <si>
    <t>REGION OCCITANIE
FICHE TECHNIQUE SOUTIEN AUX MANIFESTATIONS AUDIOVISUELLES 2018</t>
  </si>
  <si>
    <t>REALISE ANNEE n-1
(Année civile ou projection au 31/12)</t>
  </si>
  <si>
    <t xml:space="preserve">PREVISIONNEL ANNEE DE LA MANIFESTATION FAISANT L'OBJET DE LA DEMANDE D'AIDE
(année n)
</t>
  </si>
  <si>
    <t>REALISE ANNEE N-1
(Année civile ou projection au 31/12)</t>
  </si>
  <si>
    <t>PREVISIONNEL ANNEE DE LA MANIFESTATION FAISANT L'OBJET DE LA DEMANDE D'AIDE
(année 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</si>
</sst>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 &quot;€&quot;"/>
    <numFmt numFmtId="165" formatCode="_-* #,##0\ &quot;€&quot;_-;\-* #,##0\ &quot;€&quot;_-;_-* &quot;-&quot;??\ &quot;€&quot;_-;_-@_-"/>
  </numFmts>
  <fonts count="27" x14ac:knownFonts="1">
    <font>
      <sz val="10"/>
      <name val="Arial"/>
    </font>
    <font>
      <sz val="10"/>
      <name val="Arial"/>
      <family val="2"/>
    </font>
    <font>
      <sz val="8"/>
      <name val="Arial"/>
      <family val="2"/>
    </font>
    <font>
      <b/>
      <i/>
      <sz val="8"/>
      <name val="Arial"/>
      <family val="2"/>
    </font>
    <font>
      <b/>
      <sz val="8"/>
      <name val="Arial"/>
      <family val="2"/>
    </font>
    <font>
      <i/>
      <sz val="8"/>
      <name val="Arial"/>
      <family val="2"/>
    </font>
    <font>
      <sz val="9"/>
      <color theme="1"/>
      <name val="Calibri"/>
      <family val="2"/>
      <scheme val="minor"/>
    </font>
    <font>
      <sz val="8"/>
      <color indexed="54"/>
      <name val="Arial"/>
      <family val="2"/>
    </font>
    <font>
      <b/>
      <sz val="9"/>
      <color indexed="81"/>
      <name val="Tahoma"/>
      <family val="2"/>
    </font>
    <font>
      <sz val="9"/>
      <name val="Arial"/>
      <family val="2"/>
    </font>
    <font>
      <b/>
      <sz val="9"/>
      <color rgb="FFFFFFFF"/>
      <name val="Arial"/>
      <family val="2"/>
    </font>
    <font>
      <sz val="9"/>
      <name val="Calibri"/>
      <family val="2"/>
      <scheme val="minor"/>
    </font>
    <font>
      <b/>
      <sz val="9"/>
      <name val="Calibri"/>
      <family val="2"/>
      <scheme val="minor"/>
    </font>
    <font>
      <sz val="10"/>
      <name val="Calibri"/>
      <family val="2"/>
      <scheme val="minor"/>
    </font>
    <font>
      <sz val="8"/>
      <name val="Calibri"/>
      <family val="2"/>
      <scheme val="minor"/>
    </font>
    <font>
      <b/>
      <sz val="9"/>
      <color rgb="FFFFFFFF"/>
      <name val="Calibri"/>
      <family val="2"/>
      <scheme val="minor"/>
    </font>
    <font>
      <b/>
      <sz val="10"/>
      <color theme="0"/>
      <name val="Calibri"/>
      <family val="2"/>
      <scheme val="minor"/>
    </font>
    <font>
      <i/>
      <sz val="9"/>
      <name val="Calibri"/>
      <family val="2"/>
      <scheme val="minor"/>
    </font>
    <font>
      <b/>
      <sz val="10"/>
      <color rgb="FFFFFFFF"/>
      <name val="Calibri"/>
      <family val="2"/>
      <scheme val="minor"/>
    </font>
    <font>
      <b/>
      <sz val="11"/>
      <color theme="4" tint="-0.499984740745262"/>
      <name val="Calibri"/>
      <family val="2"/>
      <scheme val="minor"/>
    </font>
    <font>
      <b/>
      <sz val="11"/>
      <color theme="3" tint="-0.499984740745262"/>
      <name val="Calibri"/>
      <family val="2"/>
      <scheme val="minor"/>
    </font>
    <font>
      <b/>
      <i/>
      <sz val="9"/>
      <color theme="4" tint="-0.499984740745262"/>
      <name val="Calibri"/>
      <family val="2"/>
      <scheme val="minor"/>
    </font>
    <font>
      <b/>
      <sz val="10"/>
      <color theme="3"/>
      <name val="Calibri"/>
      <family val="2"/>
      <scheme val="minor"/>
    </font>
    <font>
      <b/>
      <sz val="9"/>
      <color theme="4" tint="-0.499984740745262"/>
      <name val="Calibri"/>
      <family val="2"/>
      <scheme val="minor"/>
    </font>
    <font>
      <b/>
      <sz val="9"/>
      <color rgb="FFFFFF00"/>
      <name val="Calibri"/>
      <family val="2"/>
      <scheme val="minor"/>
    </font>
    <font>
      <sz val="12"/>
      <name val="Calibri"/>
      <family val="2"/>
      <scheme val="minor"/>
    </font>
    <font>
      <b/>
      <sz val="12"/>
      <name val="Calibri"/>
      <family val="2"/>
      <scheme val="minor"/>
    </font>
  </fonts>
  <fills count="11">
    <fill>
      <patternFill patternType="none"/>
    </fill>
    <fill>
      <patternFill patternType="gray125"/>
    </fill>
    <fill>
      <patternFill patternType="solid">
        <fgColor indexed="44"/>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rgb="FF666699"/>
        <bgColor indexed="64"/>
      </patternFill>
    </fill>
    <fill>
      <patternFill patternType="solid">
        <fgColor theme="6" tint="-0.499984740745262"/>
        <bgColor indexed="64"/>
      </patternFill>
    </fill>
    <fill>
      <patternFill patternType="solid">
        <fgColor theme="3"/>
        <bgColor indexed="64"/>
      </patternFill>
    </fill>
  </fills>
  <borders count="16">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4">
    <xf numFmtId="0" fontId="0" fillId="0" borderId="0"/>
    <xf numFmtId="0" fontId="1" fillId="0" borderId="0"/>
    <xf numFmtId="44" fontId="6" fillId="0" borderId="0" applyFont="0" applyFill="0" applyBorder="0" applyAlignment="0" applyProtection="0"/>
    <xf numFmtId="0" fontId="6" fillId="0" borderId="0"/>
  </cellStyleXfs>
  <cellXfs count="181">
    <xf numFmtId="0" fontId="0" fillId="0" borderId="0" xfId="0"/>
    <xf numFmtId="0" fontId="4" fillId="0" borderId="3" xfId="1" applyFont="1" applyBorder="1" applyAlignment="1" applyProtection="1">
      <alignment horizontal="center" vertical="center"/>
    </xf>
    <xf numFmtId="0" fontId="3" fillId="4" borderId="3" xfId="1" applyFont="1" applyFill="1" applyBorder="1" applyAlignment="1" applyProtection="1">
      <alignment horizontal="left" vertical="center"/>
    </xf>
    <xf numFmtId="0" fontId="2" fillId="0" borderId="3" xfId="1" applyFont="1" applyBorder="1" applyAlignment="1" applyProtection="1">
      <alignment horizontal="left" vertical="center"/>
      <protection locked="0"/>
    </xf>
    <xf numFmtId="0" fontId="2" fillId="0" borderId="0" xfId="1" applyFont="1" applyAlignment="1" applyProtection="1">
      <alignment vertical="center"/>
    </xf>
    <xf numFmtId="0" fontId="4" fillId="3" borderId="3" xfId="1" applyFont="1" applyFill="1" applyBorder="1" applyAlignment="1" applyProtection="1">
      <alignment horizontal="left" vertical="center"/>
    </xf>
    <xf numFmtId="164" fontId="4" fillId="3" borderId="3" xfId="1" applyNumberFormat="1" applyFont="1" applyFill="1" applyBorder="1" applyAlignment="1" applyProtection="1">
      <alignment horizontal="center" vertical="center"/>
    </xf>
    <xf numFmtId="9" fontId="4" fillId="3" borderId="3" xfId="1" applyNumberFormat="1" applyFont="1" applyFill="1" applyBorder="1" applyAlignment="1" applyProtection="1">
      <alignment horizontal="center" vertical="center"/>
    </xf>
    <xf numFmtId="0" fontId="2" fillId="0" borderId="3" xfId="1" applyFont="1" applyBorder="1" applyAlignment="1" applyProtection="1">
      <alignment vertical="center"/>
      <protection locked="0"/>
    </xf>
    <xf numFmtId="164" fontId="2" fillId="0" borderId="3" xfId="1" applyNumberFormat="1" applyFont="1" applyBorder="1" applyAlignment="1" applyProtection="1">
      <alignment vertical="center"/>
      <protection locked="0"/>
    </xf>
    <xf numFmtId="9" fontId="2" fillId="0" borderId="3" xfId="1" applyNumberFormat="1" applyFont="1" applyBorder="1" applyAlignment="1" applyProtection="1">
      <alignment vertical="center"/>
    </xf>
    <xf numFmtId="0" fontId="2" fillId="0" borderId="3" xfId="1" applyFont="1" applyBorder="1" applyAlignment="1" applyProtection="1">
      <alignment vertical="center" wrapText="1"/>
      <protection locked="0"/>
    </xf>
    <xf numFmtId="9" fontId="3" fillId="6" borderId="3" xfId="1" applyNumberFormat="1" applyFont="1" applyFill="1" applyBorder="1" applyAlignment="1" applyProtection="1">
      <alignment horizontal="left" vertical="center"/>
    </xf>
    <xf numFmtId="164" fontId="2" fillId="6" borderId="3" xfId="1" applyNumberFormat="1" applyFont="1" applyFill="1" applyBorder="1" applyAlignment="1" applyProtection="1">
      <alignment vertical="center"/>
    </xf>
    <xf numFmtId="9" fontId="2" fillId="6" borderId="3" xfId="1" applyNumberFormat="1" applyFont="1" applyFill="1" applyBorder="1" applyAlignment="1" applyProtection="1">
      <alignment vertical="center"/>
    </xf>
    <xf numFmtId="0" fontId="2" fillId="0" borderId="3" xfId="1" applyFont="1" applyFill="1" applyBorder="1" applyAlignment="1" applyProtection="1">
      <alignment vertical="center"/>
      <protection locked="0"/>
    </xf>
    <xf numFmtId="0" fontId="3" fillId="6" borderId="3" xfId="1" applyFont="1" applyFill="1" applyBorder="1" applyAlignment="1" applyProtection="1">
      <alignment horizontal="left" vertical="center"/>
    </xf>
    <xf numFmtId="0" fontId="3" fillId="4" borderId="3" xfId="1" applyFont="1" applyFill="1" applyBorder="1" applyAlignment="1" applyProtection="1">
      <alignment vertical="center"/>
    </xf>
    <xf numFmtId="164" fontId="4" fillId="4" borderId="3" xfId="1" applyNumberFormat="1" applyFont="1" applyFill="1" applyBorder="1" applyAlignment="1" applyProtection="1">
      <alignment vertical="center"/>
    </xf>
    <xf numFmtId="9" fontId="4" fillId="4" borderId="3" xfId="1" applyNumberFormat="1" applyFont="1" applyFill="1" applyBorder="1" applyAlignment="1" applyProtection="1">
      <alignment vertical="center"/>
    </xf>
    <xf numFmtId="0" fontId="2" fillId="0" borderId="3" xfId="1" applyFont="1" applyBorder="1" applyAlignment="1" applyProtection="1">
      <alignment vertical="center"/>
    </xf>
    <xf numFmtId="0" fontId="2" fillId="0" borderId="3" xfId="1" applyFont="1" applyFill="1" applyBorder="1" applyAlignment="1" applyProtection="1">
      <alignment horizontal="left" vertical="center"/>
      <protection locked="0"/>
    </xf>
    <xf numFmtId="164" fontId="2" fillId="0" borderId="3" xfId="1" applyNumberFormat="1" applyFont="1" applyFill="1" applyBorder="1" applyAlignment="1" applyProtection="1">
      <alignment vertical="center"/>
      <protection locked="0"/>
    </xf>
    <xf numFmtId="0" fontId="4" fillId="3" borderId="3" xfId="1" applyFont="1" applyFill="1" applyBorder="1" applyAlignment="1" applyProtection="1">
      <alignment vertical="center"/>
    </xf>
    <xf numFmtId="164" fontId="4" fillId="3" borderId="3" xfId="1" applyNumberFormat="1" applyFont="1" applyFill="1" applyBorder="1" applyAlignment="1" applyProtection="1">
      <alignment vertical="center"/>
    </xf>
    <xf numFmtId="9" fontId="4" fillId="3" borderId="3" xfId="1" applyNumberFormat="1" applyFont="1" applyFill="1" applyBorder="1" applyAlignment="1" applyProtection="1">
      <alignment vertical="center"/>
    </xf>
    <xf numFmtId="165" fontId="2" fillId="0" borderId="3" xfId="2" applyNumberFormat="1" applyFont="1" applyBorder="1" applyAlignment="1" applyProtection="1">
      <alignment vertical="center"/>
      <protection locked="0"/>
    </xf>
    <xf numFmtId="9" fontId="5" fillId="0" borderId="3" xfId="1" applyNumberFormat="1" applyFont="1" applyBorder="1" applyAlignment="1" applyProtection="1">
      <alignment vertical="center"/>
      <protection locked="0"/>
    </xf>
    <xf numFmtId="0" fontId="2" fillId="0" borderId="3" xfId="1" applyFont="1" applyFill="1" applyBorder="1" applyAlignment="1" applyProtection="1">
      <alignment horizontal="left" vertical="center" wrapText="1"/>
      <protection locked="0"/>
    </xf>
    <xf numFmtId="0" fontId="0" fillId="7" borderId="3" xfId="0" applyFill="1" applyBorder="1" applyAlignment="1" applyProtection="1">
      <alignment horizontal="left" vertical="center"/>
    </xf>
    <xf numFmtId="0" fontId="4" fillId="7" borderId="3" xfId="1" applyFont="1" applyFill="1" applyBorder="1" applyAlignment="1" applyProtection="1">
      <alignment horizontal="center" vertical="center"/>
    </xf>
    <xf numFmtId="9" fontId="5" fillId="0" borderId="3" xfId="1" applyNumberFormat="1" applyFont="1" applyBorder="1" applyAlignment="1" applyProtection="1">
      <alignment vertical="center"/>
    </xf>
    <xf numFmtId="0" fontId="2" fillId="0" borderId="0" xfId="1" applyFont="1" applyAlignment="1" applyProtection="1">
      <alignment vertical="center"/>
      <protection locked="0"/>
    </xf>
    <xf numFmtId="0" fontId="2" fillId="0" borderId="3" xfId="1" applyFont="1" applyBorder="1" applyAlignment="1" applyProtection="1">
      <alignment horizontal="left" vertical="center" wrapText="1"/>
      <protection locked="0"/>
    </xf>
    <xf numFmtId="0" fontId="3" fillId="5" borderId="3" xfId="1" applyFont="1" applyFill="1" applyBorder="1" applyAlignment="1" applyProtection="1">
      <alignment vertical="center"/>
    </xf>
    <xf numFmtId="164" fontId="3" fillId="5" borderId="3" xfId="1" applyNumberFormat="1" applyFont="1" applyFill="1" applyBorder="1" applyAlignment="1" applyProtection="1">
      <alignment vertical="center"/>
    </xf>
    <xf numFmtId="9" fontId="3" fillId="5" borderId="3" xfId="1" applyNumberFormat="1" applyFont="1" applyFill="1" applyBorder="1" applyAlignment="1" applyProtection="1">
      <alignment vertical="center"/>
    </xf>
    <xf numFmtId="164" fontId="4" fillId="5" borderId="3" xfId="1" applyNumberFormat="1" applyFont="1" applyFill="1" applyBorder="1" applyAlignment="1" applyProtection="1">
      <alignment vertical="center"/>
    </xf>
    <xf numFmtId="0" fontId="3" fillId="5" borderId="3" xfId="1" applyFont="1" applyFill="1" applyBorder="1" applyAlignment="1" applyProtection="1">
      <alignment vertical="center" wrapText="1"/>
    </xf>
    <xf numFmtId="0" fontId="4" fillId="2" borderId="3" xfId="1" applyFont="1" applyFill="1" applyBorder="1" applyAlignment="1" applyProtection="1">
      <alignment vertical="center"/>
    </xf>
    <xf numFmtId="164" fontId="4" fillId="2" borderId="3" xfId="1" applyNumberFormat="1" applyFont="1" applyFill="1" applyBorder="1" applyAlignment="1" applyProtection="1">
      <alignment vertical="center"/>
    </xf>
    <xf numFmtId="9" fontId="4" fillId="2" borderId="3" xfId="1" applyNumberFormat="1" applyFont="1" applyFill="1" applyBorder="1" applyAlignment="1" applyProtection="1">
      <alignment vertical="center"/>
    </xf>
    <xf numFmtId="164" fontId="2" fillId="0" borderId="0" xfId="1" applyNumberFormat="1" applyFont="1" applyAlignment="1" applyProtection="1">
      <alignment vertical="center"/>
      <protection locked="0"/>
    </xf>
    <xf numFmtId="9" fontId="2" fillId="0" borderId="0" xfId="1" applyNumberFormat="1" applyFont="1" applyAlignment="1" applyProtection="1">
      <alignment vertical="center"/>
      <protection locked="0"/>
    </xf>
    <xf numFmtId="164" fontId="2" fillId="0" borderId="0" xfId="1" applyNumberFormat="1" applyFont="1" applyAlignment="1" applyProtection="1">
      <alignment vertical="center"/>
    </xf>
    <xf numFmtId="9" fontId="2" fillId="0" borderId="0" xfId="1" applyNumberFormat="1" applyFont="1" applyAlignment="1" applyProtection="1">
      <alignment vertical="center"/>
    </xf>
    <xf numFmtId="164" fontId="2" fillId="0" borderId="3" xfId="1" applyNumberFormat="1" applyFont="1" applyFill="1" applyBorder="1" applyAlignment="1" applyProtection="1">
      <alignment horizontal="center" vertical="center"/>
      <protection locked="0"/>
    </xf>
    <xf numFmtId="0" fontId="2" fillId="0" borderId="0" xfId="1" applyFont="1" applyAlignment="1" applyProtection="1">
      <alignment horizontal="center" vertical="center"/>
    </xf>
    <xf numFmtId="0" fontId="4" fillId="0" borderId="3" xfId="1" applyFont="1" applyBorder="1" applyAlignment="1" applyProtection="1">
      <alignment horizontal="center" vertical="center" wrapText="1"/>
    </xf>
    <xf numFmtId="9" fontId="5" fillId="0" borderId="4" xfId="1" applyNumberFormat="1" applyFont="1" applyBorder="1" applyAlignment="1" applyProtection="1">
      <alignment vertical="center"/>
    </xf>
    <xf numFmtId="164" fontId="3" fillId="5" borderId="6" xfId="1" applyNumberFormat="1" applyFont="1" applyFill="1" applyBorder="1" applyAlignment="1" applyProtection="1">
      <alignment horizontal="center" vertical="center"/>
    </xf>
    <xf numFmtId="164" fontId="4" fillId="5" borderId="7" xfId="1" applyNumberFormat="1" applyFont="1" applyFill="1" applyBorder="1" applyAlignment="1" applyProtection="1">
      <alignment horizontal="center" vertical="center"/>
    </xf>
    <xf numFmtId="164" fontId="2" fillId="0" borderId="6" xfId="1" applyNumberFormat="1" applyFont="1" applyFill="1" applyBorder="1" applyAlignment="1" applyProtection="1">
      <alignment horizontal="center" vertical="center"/>
    </xf>
    <xf numFmtId="164" fontId="2" fillId="0" borderId="8" xfId="1" applyNumberFormat="1" applyFont="1" applyFill="1" applyBorder="1" applyAlignment="1" applyProtection="1">
      <alignment horizontal="center" vertical="center"/>
    </xf>
    <xf numFmtId="164" fontId="2" fillId="0" borderId="7" xfId="1" applyNumberFormat="1" applyFont="1" applyFill="1" applyBorder="1" applyAlignment="1" applyProtection="1">
      <alignment horizontal="center" vertical="center"/>
    </xf>
    <xf numFmtId="164" fontId="4" fillId="5" borderId="8" xfId="1" applyNumberFormat="1" applyFont="1" applyFill="1" applyBorder="1" applyAlignment="1" applyProtection="1">
      <alignment horizontal="center" vertical="center"/>
    </xf>
    <xf numFmtId="0" fontId="2" fillId="0" borderId="6" xfId="1" applyFont="1" applyBorder="1" applyAlignment="1" applyProtection="1">
      <alignment horizontal="center" vertical="center"/>
    </xf>
    <xf numFmtId="0" fontId="2" fillId="0" borderId="8" xfId="1" applyFont="1" applyBorder="1" applyAlignment="1" applyProtection="1">
      <alignment horizontal="center" vertical="center"/>
    </xf>
    <xf numFmtId="0" fontId="2" fillId="0" borderId="7" xfId="1" applyFont="1" applyBorder="1" applyAlignment="1" applyProtection="1">
      <alignment horizontal="center" vertical="center"/>
    </xf>
    <xf numFmtId="164" fontId="4" fillId="2" borderId="6" xfId="1" applyNumberFormat="1" applyFont="1" applyFill="1" applyBorder="1" applyAlignment="1" applyProtection="1">
      <alignment horizontal="center" vertical="center"/>
    </xf>
    <xf numFmtId="164" fontId="4" fillId="2" borderId="7" xfId="1" applyNumberFormat="1" applyFont="1" applyFill="1" applyBorder="1" applyAlignment="1" applyProtection="1">
      <alignment horizontal="center" vertical="center"/>
    </xf>
    <xf numFmtId="165" fontId="2" fillId="0" borderId="6" xfId="2" applyNumberFormat="1" applyFont="1" applyBorder="1" applyAlignment="1" applyProtection="1">
      <alignment horizontal="center" vertical="center"/>
    </xf>
    <xf numFmtId="165" fontId="2" fillId="0" borderId="7" xfId="2" applyNumberFormat="1" applyFont="1" applyBorder="1" applyAlignment="1" applyProtection="1">
      <alignment horizontal="center" vertical="center"/>
    </xf>
    <xf numFmtId="0" fontId="9" fillId="0" borderId="1" xfId="0" applyFont="1" applyBorder="1" applyAlignment="1" applyProtection="1">
      <alignment vertical="center" wrapText="1"/>
      <protection locked="0"/>
    </xf>
    <xf numFmtId="0" fontId="9" fillId="0" borderId="11"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0" fontId="11" fillId="0" borderId="3" xfId="0" applyFont="1" applyBorder="1" applyAlignment="1">
      <alignment vertical="center" wrapText="1"/>
    </xf>
    <xf numFmtId="0" fontId="12" fillId="0" borderId="6" xfId="0" applyFont="1" applyBorder="1" applyAlignment="1">
      <alignment horizontal="right" vertical="center" wrapText="1"/>
    </xf>
    <xf numFmtId="0" fontId="12" fillId="0" borderId="8" xfId="0" applyFont="1" applyBorder="1" applyAlignment="1">
      <alignment horizontal="right" vertical="center" wrapText="1"/>
    </xf>
    <xf numFmtId="0" fontId="11" fillId="0" borderId="7" xfId="0" applyFont="1" applyBorder="1" applyAlignment="1">
      <alignment vertical="top" wrapText="1"/>
    </xf>
    <xf numFmtId="0" fontId="15" fillId="8" borderId="3" xfId="0" applyFont="1" applyFill="1" applyBorder="1" applyAlignment="1">
      <alignment vertical="center" wrapText="1"/>
    </xf>
    <xf numFmtId="0" fontId="11" fillId="4" borderId="3" xfId="0" applyFont="1" applyFill="1" applyBorder="1" applyAlignment="1">
      <alignment vertical="center" wrapText="1"/>
    </xf>
    <xf numFmtId="0" fontId="11" fillId="0" borderId="3" xfId="0" applyFont="1" applyBorder="1" applyAlignment="1" applyProtection="1">
      <alignment vertical="center" wrapText="1"/>
      <protection locked="0"/>
    </xf>
    <xf numFmtId="0" fontId="13" fillId="0" borderId="3" xfId="0" applyFont="1" applyBorder="1" applyProtection="1">
      <protection locked="0"/>
    </xf>
    <xf numFmtId="0" fontId="15" fillId="8" borderId="4" xfId="0" applyFont="1" applyFill="1" applyBorder="1" applyAlignment="1">
      <alignment horizontal="center" vertical="center" wrapText="1"/>
    </xf>
    <xf numFmtId="0" fontId="13" fillId="4" borderId="0" xfId="0" applyFont="1" applyFill="1"/>
    <xf numFmtId="49" fontId="12" fillId="0" borderId="3" xfId="0" applyNumberFormat="1" applyFont="1" applyBorder="1" applyAlignment="1" applyProtection="1">
      <alignment horizontal="left" vertical="center" wrapText="1"/>
      <protection locked="0"/>
    </xf>
    <xf numFmtId="0" fontId="12" fillId="8" borderId="3" xfId="0" applyFont="1" applyFill="1" applyBorder="1" applyAlignment="1">
      <alignment vertical="center" wrapText="1"/>
    </xf>
    <xf numFmtId="0" fontId="15" fillId="8"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pplyProtection="1">
      <alignment horizontal="left" vertical="top" wrapText="1"/>
      <protection locked="0"/>
    </xf>
    <xf numFmtId="0" fontId="13" fillId="0" borderId="3"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8" fillId="8" borderId="3" xfId="0" applyFont="1" applyFill="1" applyBorder="1" applyAlignment="1">
      <alignment horizontal="left" vertical="center" wrapText="1"/>
    </xf>
    <xf numFmtId="0" fontId="13" fillId="0" borderId="0" xfId="0" applyFont="1" applyAlignment="1">
      <alignment horizontal="left" vertical="center"/>
    </xf>
    <xf numFmtId="0" fontId="13" fillId="0" borderId="3" xfId="0" applyFont="1" applyBorder="1" applyAlignment="1">
      <alignment horizontal="left" vertical="center"/>
    </xf>
    <xf numFmtId="0" fontId="11" fillId="0" borderId="6" xfId="0" applyFont="1" applyBorder="1" applyAlignment="1">
      <alignment vertical="center" wrapText="1"/>
    </xf>
    <xf numFmtId="0" fontId="6" fillId="0" borderId="0" xfId="3" applyBorder="1" applyAlignment="1" applyProtection="1">
      <alignment horizontal="left" vertical="top" wrapText="1"/>
    </xf>
    <xf numFmtId="0" fontId="6" fillId="0" borderId="0" xfId="3" applyBorder="1" applyAlignment="1" applyProtection="1">
      <alignment horizontal="center" vertical="center" wrapText="1"/>
    </xf>
    <xf numFmtId="0" fontId="6" fillId="4" borderId="0" xfId="3" applyFill="1" applyBorder="1" applyAlignment="1" applyProtection="1">
      <alignment horizontal="left" vertical="top" wrapText="1"/>
    </xf>
    <xf numFmtId="0" fontId="6" fillId="4" borderId="0" xfId="3" applyFill="1" applyBorder="1" applyAlignment="1" applyProtection="1">
      <alignment horizontal="center" vertical="center" wrapText="1"/>
    </xf>
    <xf numFmtId="0" fontId="23" fillId="4" borderId="0" xfId="3" applyFont="1" applyFill="1" applyBorder="1" applyAlignment="1" applyProtection="1">
      <alignment horizontal="left" vertical="top" wrapText="1"/>
    </xf>
    <xf numFmtId="0" fontId="15" fillId="8" borderId="5"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9" fillId="4" borderId="10" xfId="3" applyFont="1" applyFill="1" applyBorder="1" applyAlignment="1" applyProtection="1">
      <alignment horizontal="center" vertical="center" wrapText="1"/>
    </xf>
    <xf numFmtId="0" fontId="19" fillId="4" borderId="15" xfId="3" applyFont="1" applyFill="1" applyBorder="1" applyAlignment="1" applyProtection="1">
      <alignment horizontal="center" vertical="center" wrapText="1"/>
    </xf>
    <xf numFmtId="0" fontId="19" fillId="4" borderId="11" xfId="3" applyFont="1" applyFill="1" applyBorder="1" applyAlignment="1" applyProtection="1">
      <alignment horizontal="center" vertical="center" wrapText="1"/>
    </xf>
    <xf numFmtId="0" fontId="20" fillId="4" borderId="13" xfId="3" applyFont="1" applyFill="1" applyBorder="1" applyAlignment="1" applyProtection="1">
      <alignment horizontal="center" vertical="center" wrapText="1"/>
    </xf>
    <xf numFmtId="0" fontId="20" fillId="4" borderId="9" xfId="3" applyFont="1" applyFill="1" applyBorder="1" applyAlignment="1" applyProtection="1">
      <alignment horizontal="center" vertical="center" wrapText="1"/>
    </xf>
    <xf numFmtId="0" fontId="20" fillId="4" borderId="14" xfId="3" applyFont="1" applyFill="1" applyBorder="1" applyAlignment="1" applyProtection="1">
      <alignment horizontal="center" vertical="center" wrapText="1"/>
    </xf>
    <xf numFmtId="0" fontId="21" fillId="4" borderId="15" xfId="3" applyFont="1" applyFill="1" applyBorder="1" applyAlignment="1" applyProtection="1">
      <alignment horizontal="center" vertical="center"/>
    </xf>
    <xf numFmtId="0" fontId="22" fillId="4" borderId="0" xfId="3" applyFont="1" applyFill="1" applyBorder="1" applyAlignment="1" applyProtection="1">
      <alignment horizontal="center" vertical="center" wrapText="1"/>
    </xf>
    <xf numFmtId="0" fontId="16" fillId="10" borderId="3" xfId="0" applyFont="1" applyFill="1" applyBorder="1" applyAlignment="1">
      <alignment horizontal="center" vertical="center" wrapText="1"/>
    </xf>
    <xf numFmtId="0" fontId="16" fillId="10" borderId="3" xfId="0" applyFont="1" applyFill="1" applyBorder="1" applyAlignment="1">
      <alignment horizontal="center" vertical="center"/>
    </xf>
    <xf numFmtId="0" fontId="17" fillId="4" borderId="4" xfId="0" applyFont="1" applyFill="1" applyBorder="1" applyAlignment="1">
      <alignment vertical="center" wrapText="1"/>
    </xf>
    <xf numFmtId="0" fontId="17" fillId="4" borderId="1" xfId="0" applyFont="1" applyFill="1" applyBorder="1" applyAlignment="1">
      <alignmen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3" fillId="0" borderId="4" xfId="0" applyFont="1" applyBorder="1" applyProtection="1">
      <protection locked="0"/>
    </xf>
    <xf numFmtId="0" fontId="13" fillId="0" borderId="1" xfId="0" applyFont="1" applyBorder="1" applyProtection="1">
      <protection locked="0"/>
    </xf>
    <xf numFmtId="0" fontId="15" fillId="8" borderId="4" xfId="0" applyFont="1" applyFill="1" applyBorder="1" applyAlignment="1">
      <alignment vertical="center" wrapText="1"/>
    </xf>
    <xf numFmtId="0" fontId="15" fillId="8" borderId="1" xfId="0" applyFont="1" applyFill="1" applyBorder="1" applyAlignment="1">
      <alignment vertical="center" wrapText="1"/>
    </xf>
    <xf numFmtId="0" fontId="11" fillId="0" borderId="4"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1" xfId="0" applyFont="1" applyBorder="1" applyAlignment="1" applyProtection="1">
      <alignment vertical="center" wrapText="1"/>
      <protection locked="0"/>
    </xf>
    <xf numFmtId="0" fontId="15" fillId="8" borderId="4"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8" borderId="2" xfId="0" applyFont="1" applyFill="1" applyBorder="1" applyAlignment="1">
      <alignment vertical="center" wrapText="1"/>
    </xf>
    <xf numFmtId="0" fontId="2" fillId="0" borderId="3" xfId="1" applyFont="1" applyBorder="1" applyAlignment="1" applyProtection="1">
      <alignment horizontal="left" vertical="center"/>
    </xf>
    <xf numFmtId="0" fontId="2" fillId="0" borderId="3" xfId="1" applyFont="1" applyBorder="1" applyAlignment="1" applyProtection="1">
      <alignment vertical="center"/>
    </xf>
    <xf numFmtId="0" fontId="4" fillId="0" borderId="3" xfId="1" applyFont="1" applyBorder="1" applyAlignment="1" applyProtection="1">
      <alignment horizontal="center" vertical="center"/>
      <protection locked="0"/>
    </xf>
    <xf numFmtId="0" fontId="4" fillId="0" borderId="3" xfId="1" applyFont="1" applyBorder="1" applyAlignment="1" applyProtection="1">
      <alignment horizontal="center" vertical="center" wrapText="1"/>
      <protection locked="0"/>
    </xf>
    <xf numFmtId="0" fontId="2" fillId="0" borderId="3" xfId="1" applyFont="1" applyBorder="1" applyAlignment="1" applyProtection="1">
      <alignment vertical="center" wrapText="1"/>
    </xf>
    <xf numFmtId="0" fontId="4" fillId="3" borderId="3" xfId="1" applyFont="1" applyFill="1" applyBorder="1" applyAlignment="1" applyProtection="1">
      <alignment horizontal="left" vertical="center"/>
    </xf>
    <xf numFmtId="0" fontId="3" fillId="6" borderId="3" xfId="1" applyFont="1" applyFill="1" applyBorder="1" applyAlignment="1" applyProtection="1">
      <alignment horizontal="left" vertical="center"/>
    </xf>
    <xf numFmtId="0" fontId="3" fillId="4" borderId="3" xfId="1" applyFont="1" applyFill="1" applyBorder="1" applyAlignment="1" applyProtection="1">
      <alignment vertical="center"/>
    </xf>
    <xf numFmtId="9" fontId="3" fillId="6" borderId="3" xfId="1" applyNumberFormat="1" applyFont="1" applyFill="1" applyBorder="1" applyAlignment="1" applyProtection="1">
      <alignment horizontal="left" vertical="center"/>
    </xf>
    <xf numFmtId="0" fontId="2" fillId="0" borderId="3" xfId="1" applyFont="1" applyFill="1" applyBorder="1" applyAlignment="1" applyProtection="1">
      <alignment vertical="center"/>
    </xf>
    <xf numFmtId="0" fontId="4" fillId="3" borderId="3" xfId="1" applyFont="1" applyFill="1" applyBorder="1" applyAlignment="1" applyProtection="1">
      <alignment vertical="center"/>
    </xf>
    <xf numFmtId="0" fontId="2" fillId="0" borderId="3" xfId="1" applyFont="1" applyFill="1" applyBorder="1" applyAlignment="1" applyProtection="1">
      <alignment horizontal="left" vertical="center"/>
    </xf>
    <xf numFmtId="0" fontId="2" fillId="0" borderId="3" xfId="1" applyFont="1" applyFill="1" applyBorder="1" applyAlignment="1" applyProtection="1">
      <alignment horizontal="left" vertical="center" wrapText="1"/>
    </xf>
    <xf numFmtId="0" fontId="2" fillId="0" borderId="0" xfId="1" applyFont="1" applyBorder="1" applyAlignment="1" applyProtection="1">
      <alignment vertical="center"/>
      <protection locked="0"/>
    </xf>
    <xf numFmtId="0" fontId="3" fillId="4" borderId="3" xfId="1" applyFont="1" applyFill="1" applyBorder="1" applyAlignment="1" applyProtection="1">
      <alignment horizontal="left" vertical="center"/>
    </xf>
    <xf numFmtId="0" fontId="2" fillId="0" borderId="3" xfId="1" applyFont="1" applyBorder="1" applyAlignment="1" applyProtection="1">
      <alignment horizontal="left" vertical="center" wrapText="1"/>
    </xf>
    <xf numFmtId="0" fontId="4" fillId="7" borderId="3" xfId="1" applyFont="1" applyFill="1" applyBorder="1" applyAlignment="1" applyProtection="1">
      <alignment horizontal="left" vertical="center"/>
    </xf>
    <xf numFmtId="0" fontId="0" fillId="7" borderId="3" xfId="0" applyFill="1" applyBorder="1" applyAlignment="1" applyProtection="1">
      <alignment horizontal="left" vertical="center"/>
    </xf>
    <xf numFmtId="0" fontId="3" fillId="5" borderId="3" xfId="1" applyFont="1" applyFill="1" applyBorder="1" applyAlignment="1" applyProtection="1">
      <alignment vertical="center"/>
    </xf>
    <xf numFmtId="0" fontId="4" fillId="2" borderId="3" xfId="1" applyFont="1" applyFill="1" applyBorder="1" applyAlignment="1" applyProtection="1">
      <alignment vertical="center"/>
    </xf>
    <xf numFmtId="0" fontId="7" fillId="0" borderId="4" xfId="1" applyFont="1" applyBorder="1" applyAlignment="1" applyProtection="1">
      <alignment horizontal="center" vertical="center" wrapText="1"/>
    </xf>
    <xf numFmtId="0" fontId="7" fillId="0" borderId="2" xfId="1" applyFont="1" applyBorder="1" applyAlignment="1" applyProtection="1">
      <alignment horizontal="center" vertical="center" wrapText="1"/>
    </xf>
    <xf numFmtId="0" fontId="7" fillId="0" borderId="1" xfId="1" applyFont="1" applyBorder="1" applyAlignment="1" applyProtection="1">
      <alignment horizontal="center" vertical="center" wrapText="1"/>
    </xf>
    <xf numFmtId="0" fontId="3" fillId="5" borderId="3" xfId="1" applyFont="1" applyFill="1" applyBorder="1" applyAlignment="1" applyProtection="1">
      <alignment vertical="center" wrapText="1"/>
    </xf>
    <xf numFmtId="0" fontId="10" fillId="8" borderId="9" xfId="0" applyFont="1" applyFill="1" applyBorder="1" applyAlignment="1">
      <alignment horizontal="center" vertical="center" wrapText="1"/>
    </xf>
    <xf numFmtId="0" fontId="9" fillId="0" borderId="12"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16" fillId="9" borderId="15" xfId="0" applyFont="1" applyFill="1" applyBorder="1" applyAlignment="1">
      <alignment horizontal="center" vertical="center" wrapText="1"/>
    </xf>
    <xf numFmtId="0" fontId="12" fillId="0" borderId="3" xfId="0" applyFont="1" applyBorder="1" applyAlignment="1">
      <alignment horizontal="left" vertical="center" wrapText="1"/>
    </xf>
    <xf numFmtId="0" fontId="15" fillId="8" borderId="5" xfId="0" applyFont="1" applyFill="1" applyBorder="1" applyAlignment="1">
      <alignment horizontal="center" wrapText="1"/>
    </xf>
    <xf numFmtId="0" fontId="15" fillId="8" borderId="0" xfId="0" applyFont="1" applyFill="1" applyBorder="1" applyAlignment="1">
      <alignment horizontal="center" wrapText="1"/>
    </xf>
    <xf numFmtId="0" fontId="15" fillId="8" borderId="12" xfId="0" applyFont="1" applyFill="1" applyBorder="1" applyAlignment="1">
      <alignment horizontal="center" wrapText="1"/>
    </xf>
    <xf numFmtId="0" fontId="25" fillId="0" borderId="3" xfId="0" applyFont="1" applyBorder="1" applyAlignment="1" applyProtection="1">
      <alignment vertical="center" wrapText="1"/>
      <protection locked="0"/>
    </xf>
    <xf numFmtId="0" fontId="12" fillId="4" borderId="3" xfId="0" applyFont="1" applyFill="1" applyBorder="1" applyAlignment="1">
      <alignment vertical="center" wrapText="1"/>
    </xf>
    <xf numFmtId="0" fontId="26" fillId="4" borderId="3" xfId="0" applyFont="1" applyFill="1" applyBorder="1" applyAlignment="1">
      <alignment vertical="center" wrapText="1"/>
    </xf>
    <xf numFmtId="0" fontId="13" fillId="0" borderId="3" xfId="0" applyNumberFormat="1" applyFont="1" applyBorder="1" applyProtection="1">
      <protection locked="0"/>
    </xf>
    <xf numFmtId="0" fontId="0" fillId="0" borderId="0" xfId="0" applyProtection="1">
      <protection locked="0"/>
    </xf>
    <xf numFmtId="0" fontId="11" fillId="4" borderId="3" xfId="0" applyFont="1" applyFill="1" applyBorder="1" applyAlignment="1" applyProtection="1">
      <alignment vertical="center" wrapText="1"/>
      <protection locked="0"/>
    </xf>
    <xf numFmtId="0" fontId="13" fillId="4" borderId="3" xfId="0" applyFont="1" applyFill="1" applyBorder="1" applyProtection="1">
      <protection locked="0"/>
    </xf>
    <xf numFmtId="0" fontId="13" fillId="4" borderId="0" xfId="0" applyFont="1" applyFill="1" applyProtection="1">
      <protection locked="0"/>
    </xf>
    <xf numFmtId="0" fontId="18" fillId="8" borderId="3" xfId="0" applyFont="1" applyFill="1" applyBorder="1" applyAlignment="1" applyProtection="1">
      <alignment horizontal="left" vertical="center" wrapText="1"/>
    </xf>
    <xf numFmtId="0" fontId="15" fillId="8" borderId="3" xfId="0" applyFont="1" applyFill="1" applyBorder="1" applyAlignment="1" applyProtection="1">
      <alignment horizontal="left" vertical="center" wrapText="1"/>
    </xf>
    <xf numFmtId="0" fontId="11" fillId="0" borderId="0" xfId="0" applyFont="1" applyAlignment="1" applyProtection="1">
      <alignment horizontal="left" vertical="center"/>
    </xf>
    <xf numFmtId="0" fontId="12" fillId="0" borderId="3"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3" fillId="0" borderId="0" xfId="0" applyFont="1" applyAlignment="1" applyProtection="1">
      <alignment horizontal="left" vertical="center"/>
    </xf>
    <xf numFmtId="0" fontId="13" fillId="0" borderId="3" xfId="0" applyFont="1" applyBorder="1" applyAlignment="1" applyProtection="1">
      <alignment horizontal="left" vertical="center" wrapText="1"/>
    </xf>
  </cellXfs>
  <cellStyles count="4">
    <cellStyle name="Monétaire 2" xfId="2"/>
    <cellStyle name="Normal" xfId="0" builtinId="0"/>
    <cellStyle name="Normal 2" xfId="1"/>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263290</xdr:colOff>
      <xdr:row>20</xdr:row>
      <xdr:rowOff>28575</xdr:rowOff>
    </xdr:from>
    <xdr:to>
      <xdr:col>7</xdr:col>
      <xdr:colOff>422508</xdr:colOff>
      <xdr:row>25</xdr:row>
      <xdr:rowOff>44918</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78040" y="4838700"/>
          <a:ext cx="778343" cy="7783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anci\Downloads\OC_AudioV_Ecriture_Dossier_2017-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OCCITANIE%20Fiche%20Production%20Animat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COUVERTURE"/>
      <sheetName val="1_TITRE"/>
      <sheetName val="2_AUTEUR"/>
      <sheetName val="3_PROJET_AUTEURS"/>
      <sheetName val="3_COMPLEMENTS"/>
      <sheetName val="7_DERNIERE PAGE"/>
      <sheetName val="Feuil1"/>
      <sheetName val="RESERVE"/>
      <sheetName val="Feuil2"/>
    </sheetNames>
    <sheetDataSet>
      <sheetData sheetId="0"/>
      <sheetData sheetId="1"/>
      <sheetData sheetId="2">
        <row r="5">
          <cell r="E5" t="str">
            <v>OUI</v>
          </cell>
        </row>
        <row r="6">
          <cell r="E6" t="str">
            <v>NON</v>
          </cell>
        </row>
        <row r="13">
          <cell r="E13" t="str">
            <v>Animation</v>
          </cell>
          <cell r="F13" t="str">
            <v>Cinéma</v>
          </cell>
        </row>
        <row r="14">
          <cell r="E14" t="str">
            <v>Documentaire</v>
          </cell>
          <cell r="F14" t="str">
            <v>Télévision</v>
          </cell>
        </row>
        <row r="15">
          <cell r="E15" t="str">
            <v xml:space="preserve">Fiction
</v>
          </cell>
          <cell r="F15" t="str">
            <v>Web</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COUVERTURE"/>
      <sheetName val="1_TITRE"/>
      <sheetName val="2_ENTREPRISE"/>
      <sheetName val="3_PROJET_AUTEURS"/>
      <sheetName val="4_FABRICATION_POST_DISTRI"/>
      <sheetName val="5_INTERPRETES_STAGES"/>
      <sheetName val="6_TECHNICIENS"/>
      <sheetName val="7_DEVIS"/>
      <sheetName val="8_PLAN DE FI"/>
      <sheetName val="9_DERNIERE PAGE"/>
      <sheetName val="RESERVE"/>
      <sheetName val="BI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0">
          <cell r="Q30" t="str">
            <v>Taux</v>
          </cell>
          <cell r="R30" t="str">
            <v>DEPENSESMINI</v>
          </cell>
        </row>
        <row r="31">
          <cell r="O31">
            <v>2500000</v>
          </cell>
          <cell r="R31">
            <v>0</v>
          </cell>
        </row>
        <row r="32">
          <cell r="O32">
            <v>5000000</v>
          </cell>
          <cell r="R32">
            <v>0</v>
          </cell>
        </row>
        <row r="33">
          <cell r="O33">
            <v>999999999</v>
          </cell>
          <cell r="R33">
            <v>0</v>
          </cell>
        </row>
      </sheetData>
      <sheetData sheetId="1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zoomScaleNormal="100" zoomScalePageLayoutView="150" workbookViewId="0">
      <selection activeCell="R7" sqref="R7"/>
    </sheetView>
  </sheetViews>
  <sheetFormatPr baseColWidth="10" defaultColWidth="10.85546875" defaultRowHeight="12" x14ac:dyDescent="0.2"/>
  <cols>
    <col min="1" max="14" width="9.28515625" style="87" customWidth="1"/>
    <col min="15" max="16384" width="10.85546875" style="87"/>
  </cols>
  <sheetData>
    <row r="1" spans="1:14" x14ac:dyDescent="0.2">
      <c r="A1" s="89"/>
      <c r="B1" s="89"/>
      <c r="C1" s="89"/>
      <c r="D1" s="89"/>
      <c r="E1" s="89"/>
      <c r="F1" s="89"/>
      <c r="G1" s="89"/>
      <c r="H1" s="89"/>
      <c r="I1" s="89"/>
      <c r="J1" s="89"/>
      <c r="K1" s="89"/>
      <c r="L1" s="89"/>
      <c r="M1" s="89"/>
      <c r="N1" s="89"/>
    </row>
    <row r="2" spans="1:14" s="88" customFormat="1" ht="15" x14ac:dyDescent="0.2">
      <c r="A2" s="90"/>
      <c r="B2" s="110" t="s">
        <v>141</v>
      </c>
      <c r="C2" s="111"/>
      <c r="D2" s="111"/>
      <c r="E2" s="111"/>
      <c r="F2" s="111"/>
      <c r="G2" s="111"/>
      <c r="H2" s="111"/>
      <c r="I2" s="111"/>
      <c r="J2" s="111"/>
      <c r="K2" s="111"/>
      <c r="L2" s="111"/>
      <c r="M2" s="112"/>
      <c r="N2" s="90"/>
    </row>
    <row r="3" spans="1:14" s="88" customFormat="1" ht="35.25" customHeight="1" x14ac:dyDescent="0.2">
      <c r="A3" s="90"/>
      <c r="B3" s="113" t="s">
        <v>142</v>
      </c>
      <c r="C3" s="114"/>
      <c r="D3" s="114"/>
      <c r="E3" s="114"/>
      <c r="F3" s="114"/>
      <c r="G3" s="114"/>
      <c r="H3" s="114"/>
      <c r="I3" s="114"/>
      <c r="J3" s="114"/>
      <c r="K3" s="114"/>
      <c r="L3" s="114"/>
      <c r="M3" s="115"/>
      <c r="N3" s="90"/>
    </row>
    <row r="4" spans="1:14" ht="19.5" customHeight="1" x14ac:dyDescent="0.2">
      <c r="A4" s="89"/>
      <c r="B4" s="116"/>
      <c r="C4" s="116"/>
      <c r="D4" s="116"/>
      <c r="E4" s="116"/>
      <c r="F4" s="116"/>
      <c r="G4" s="116"/>
      <c r="H4" s="116"/>
      <c r="I4" s="116"/>
      <c r="J4" s="116"/>
      <c r="K4" s="116"/>
      <c r="L4" s="116"/>
      <c r="M4" s="116"/>
      <c r="N4" s="89"/>
    </row>
    <row r="5" spans="1:14" ht="36.75" customHeight="1" x14ac:dyDescent="0.2">
      <c r="A5" s="89"/>
      <c r="B5" s="117" t="s">
        <v>148</v>
      </c>
      <c r="C5" s="117"/>
      <c r="D5" s="117"/>
      <c r="E5" s="117"/>
      <c r="F5" s="117"/>
      <c r="G5" s="117"/>
      <c r="H5" s="117"/>
      <c r="I5" s="117"/>
      <c r="J5" s="117"/>
      <c r="K5" s="117"/>
      <c r="L5" s="117"/>
      <c r="M5" s="117"/>
      <c r="N5" s="89"/>
    </row>
    <row r="6" spans="1:14" x14ac:dyDescent="0.2">
      <c r="A6" s="89"/>
      <c r="B6" s="107"/>
      <c r="C6" s="108"/>
      <c r="D6" s="108"/>
      <c r="E6" s="108"/>
      <c r="F6" s="108"/>
      <c r="G6" s="108"/>
      <c r="H6" s="108"/>
      <c r="I6" s="108"/>
      <c r="J6" s="108"/>
      <c r="K6" s="108"/>
      <c r="L6" s="108"/>
      <c r="M6" s="109"/>
      <c r="N6" s="89"/>
    </row>
    <row r="7" spans="1:14" ht="40.5" customHeight="1" x14ac:dyDescent="0.2">
      <c r="A7" s="89"/>
      <c r="B7" s="104" t="s">
        <v>144</v>
      </c>
      <c r="C7" s="105"/>
      <c r="D7" s="105"/>
      <c r="E7" s="105"/>
      <c r="F7" s="105"/>
      <c r="G7" s="105"/>
      <c r="H7" s="105"/>
      <c r="I7" s="105"/>
      <c r="J7" s="105"/>
      <c r="K7" s="105"/>
      <c r="L7" s="105"/>
      <c r="M7" s="106"/>
      <c r="N7" s="89"/>
    </row>
    <row r="8" spans="1:14" x14ac:dyDescent="0.2">
      <c r="A8" s="89"/>
      <c r="B8" s="104" t="s">
        <v>97</v>
      </c>
      <c r="C8" s="105"/>
      <c r="D8" s="105"/>
      <c r="E8" s="105"/>
      <c r="F8" s="105"/>
      <c r="G8" s="105"/>
      <c r="H8" s="105"/>
      <c r="I8" s="105"/>
      <c r="J8" s="105"/>
      <c r="K8" s="105"/>
      <c r="L8" s="105"/>
      <c r="M8" s="106"/>
      <c r="N8" s="89"/>
    </row>
    <row r="9" spans="1:14" x14ac:dyDescent="0.2">
      <c r="A9" s="89"/>
      <c r="B9" s="104" t="s">
        <v>145</v>
      </c>
      <c r="C9" s="105"/>
      <c r="D9" s="105"/>
      <c r="E9" s="105"/>
      <c r="F9" s="105"/>
      <c r="G9" s="105"/>
      <c r="H9" s="105"/>
      <c r="I9" s="105"/>
      <c r="J9" s="105"/>
      <c r="K9" s="105"/>
      <c r="L9" s="105"/>
      <c r="M9" s="106"/>
      <c r="N9" s="89"/>
    </row>
    <row r="10" spans="1:14" x14ac:dyDescent="0.2">
      <c r="A10" s="89"/>
      <c r="B10" s="104" t="s">
        <v>147</v>
      </c>
      <c r="C10" s="105"/>
      <c r="D10" s="105"/>
      <c r="E10" s="105"/>
      <c r="F10" s="105"/>
      <c r="G10" s="105"/>
      <c r="H10" s="105"/>
      <c r="I10" s="105"/>
      <c r="J10" s="105"/>
      <c r="K10" s="105"/>
      <c r="L10" s="105"/>
      <c r="M10" s="106"/>
      <c r="N10" s="89"/>
    </row>
    <row r="11" spans="1:14" ht="39.75" customHeight="1" x14ac:dyDescent="0.2">
      <c r="A11" s="89"/>
      <c r="B11" s="163" t="s">
        <v>143</v>
      </c>
      <c r="C11" s="164"/>
      <c r="D11" s="164"/>
      <c r="E11" s="164"/>
      <c r="F11" s="164"/>
      <c r="G11" s="164"/>
      <c r="H11" s="164"/>
      <c r="I11" s="164"/>
      <c r="J11" s="164"/>
      <c r="K11" s="164"/>
      <c r="L11" s="164"/>
      <c r="M11" s="165"/>
      <c r="N11" s="89"/>
    </row>
    <row r="12" spans="1:14" x14ac:dyDescent="0.2">
      <c r="A12" s="89"/>
      <c r="B12" s="92"/>
      <c r="C12" s="93"/>
      <c r="D12" s="93"/>
      <c r="E12" s="93"/>
      <c r="F12" s="93"/>
      <c r="G12" s="93"/>
      <c r="H12" s="93"/>
      <c r="I12" s="93"/>
      <c r="J12" s="93"/>
      <c r="K12" s="93"/>
      <c r="L12" s="93"/>
      <c r="M12" s="94"/>
      <c r="N12" s="89"/>
    </row>
    <row r="13" spans="1:14" ht="12" customHeight="1" x14ac:dyDescent="0.2">
      <c r="A13" s="91"/>
      <c r="B13" s="104" t="s">
        <v>96</v>
      </c>
      <c r="C13" s="105"/>
      <c r="D13" s="105"/>
      <c r="E13" s="105"/>
      <c r="F13" s="105"/>
      <c r="G13" s="105"/>
      <c r="H13" s="105"/>
      <c r="I13" s="105"/>
      <c r="J13" s="105"/>
      <c r="K13" s="105"/>
      <c r="L13" s="105"/>
      <c r="M13" s="106"/>
      <c r="N13" s="91"/>
    </row>
    <row r="14" spans="1:14" x14ac:dyDescent="0.2">
      <c r="A14" s="89"/>
      <c r="B14" s="104" t="s">
        <v>145</v>
      </c>
      <c r="C14" s="105"/>
      <c r="D14" s="105"/>
      <c r="E14" s="105"/>
      <c r="F14" s="105"/>
      <c r="G14" s="105"/>
      <c r="H14" s="105"/>
      <c r="I14" s="105"/>
      <c r="J14" s="105"/>
      <c r="K14" s="105"/>
      <c r="L14" s="105"/>
      <c r="M14" s="106"/>
      <c r="N14" s="89"/>
    </row>
    <row r="15" spans="1:14" x14ac:dyDescent="0.2">
      <c r="A15" s="89"/>
      <c r="B15" s="104" t="s">
        <v>146</v>
      </c>
      <c r="C15" s="105"/>
      <c r="D15" s="105"/>
      <c r="E15" s="105"/>
      <c r="F15" s="105"/>
      <c r="G15" s="105"/>
      <c r="H15" s="105"/>
      <c r="I15" s="105"/>
      <c r="J15" s="105"/>
      <c r="K15" s="105"/>
      <c r="L15" s="105"/>
      <c r="M15" s="106"/>
      <c r="N15" s="89"/>
    </row>
    <row r="16" spans="1:14" x14ac:dyDescent="0.2">
      <c r="A16" s="89"/>
      <c r="B16" s="95"/>
      <c r="C16" s="96"/>
      <c r="D16" s="96"/>
      <c r="E16" s="96"/>
      <c r="F16" s="96"/>
      <c r="G16" s="96"/>
      <c r="H16" s="96"/>
      <c r="I16" s="96"/>
      <c r="J16" s="96"/>
      <c r="K16" s="96"/>
      <c r="L16" s="96"/>
      <c r="M16" s="97"/>
      <c r="N16" s="89"/>
    </row>
    <row r="17" spans="1:14" x14ac:dyDescent="0.2">
      <c r="A17" s="89"/>
      <c r="B17" s="101" t="s">
        <v>149</v>
      </c>
      <c r="C17" s="102"/>
      <c r="D17" s="102"/>
      <c r="E17" s="102"/>
      <c r="F17" s="102"/>
      <c r="G17" s="102"/>
      <c r="H17" s="102"/>
      <c r="I17" s="102"/>
      <c r="J17" s="102"/>
      <c r="K17" s="102"/>
      <c r="L17" s="102"/>
      <c r="M17" s="103"/>
      <c r="N17" s="89"/>
    </row>
    <row r="18" spans="1:14" x14ac:dyDescent="0.2">
      <c r="A18" s="89"/>
      <c r="B18" s="101" t="s">
        <v>150</v>
      </c>
      <c r="C18" s="102"/>
      <c r="D18" s="102"/>
      <c r="E18" s="102"/>
      <c r="F18" s="102"/>
      <c r="G18" s="102"/>
      <c r="H18" s="102"/>
      <c r="I18" s="102"/>
      <c r="J18" s="102"/>
      <c r="K18" s="102"/>
      <c r="L18" s="102"/>
      <c r="M18" s="103"/>
      <c r="N18" s="89"/>
    </row>
    <row r="19" spans="1:14" ht="12" customHeight="1" x14ac:dyDescent="0.2">
      <c r="A19" s="89"/>
      <c r="B19" s="98"/>
      <c r="C19" s="99"/>
      <c r="D19" s="99"/>
      <c r="E19" s="99"/>
      <c r="F19" s="99"/>
      <c r="G19" s="99"/>
      <c r="H19" s="99"/>
      <c r="I19" s="99"/>
      <c r="J19" s="99"/>
      <c r="K19" s="99"/>
      <c r="L19" s="99"/>
      <c r="M19" s="100"/>
      <c r="N19" s="89"/>
    </row>
    <row r="20" spans="1:14" x14ac:dyDescent="0.2">
      <c r="A20" s="89"/>
      <c r="B20" s="89"/>
      <c r="C20" s="89"/>
      <c r="D20" s="89"/>
      <c r="E20" s="89"/>
      <c r="F20" s="89"/>
      <c r="G20" s="89"/>
      <c r="H20" s="89"/>
      <c r="I20" s="89"/>
      <c r="J20" s="89"/>
      <c r="K20" s="89"/>
      <c r="L20" s="89"/>
      <c r="M20" s="89"/>
      <c r="N20" s="89"/>
    </row>
    <row r="21" spans="1:14" x14ac:dyDescent="0.2">
      <c r="A21" s="89"/>
      <c r="B21" s="89"/>
      <c r="C21" s="89"/>
      <c r="D21" s="89"/>
      <c r="E21" s="89"/>
      <c r="F21" s="89"/>
      <c r="G21" s="89"/>
      <c r="H21" s="89"/>
      <c r="I21" s="89"/>
      <c r="J21" s="89"/>
      <c r="K21" s="89"/>
      <c r="L21" s="89"/>
      <c r="M21" s="89"/>
      <c r="N21" s="89"/>
    </row>
    <row r="22" spans="1:14" x14ac:dyDescent="0.2">
      <c r="A22" s="89"/>
      <c r="B22" s="89"/>
      <c r="C22" s="89"/>
      <c r="D22" s="89"/>
      <c r="E22" s="89"/>
      <c r="F22" s="89"/>
      <c r="G22" s="89"/>
      <c r="H22" s="89"/>
      <c r="I22" s="89"/>
      <c r="J22" s="89"/>
      <c r="K22" s="89"/>
      <c r="L22" s="89"/>
      <c r="M22" s="89"/>
      <c r="N22" s="89"/>
    </row>
    <row r="23" spans="1:14" x14ac:dyDescent="0.2">
      <c r="A23" s="89"/>
      <c r="B23" s="89"/>
      <c r="C23" s="89"/>
      <c r="D23" s="89"/>
      <c r="E23" s="89"/>
      <c r="F23" s="89"/>
      <c r="G23" s="89"/>
      <c r="H23" s="89"/>
      <c r="I23" s="89"/>
      <c r="J23" s="89"/>
      <c r="K23" s="89"/>
      <c r="L23" s="89"/>
      <c r="M23" s="89"/>
      <c r="N23" s="89"/>
    </row>
    <row r="24" spans="1:14" x14ac:dyDescent="0.2">
      <c r="A24" s="89"/>
      <c r="B24" s="89"/>
      <c r="C24" s="89"/>
      <c r="D24" s="89"/>
      <c r="E24" s="89"/>
      <c r="F24" s="89"/>
      <c r="G24" s="89"/>
      <c r="H24" s="89"/>
      <c r="I24" s="89"/>
      <c r="J24" s="89"/>
      <c r="K24" s="89"/>
      <c r="L24" s="89"/>
      <c r="M24" s="89"/>
      <c r="N24" s="89"/>
    </row>
    <row r="25" spans="1:14" x14ac:dyDescent="0.2">
      <c r="A25" s="89"/>
      <c r="B25" s="89"/>
      <c r="C25" s="89"/>
      <c r="D25" s="89"/>
      <c r="E25" s="89"/>
      <c r="F25" s="89"/>
      <c r="G25" s="89"/>
      <c r="H25" s="89"/>
      <c r="I25" s="89"/>
      <c r="J25" s="89"/>
      <c r="K25" s="89"/>
      <c r="L25" s="89"/>
      <c r="M25" s="89"/>
      <c r="N25" s="89"/>
    </row>
    <row r="26" spans="1:14" x14ac:dyDescent="0.2">
      <c r="A26" s="89"/>
      <c r="B26" s="89"/>
      <c r="C26" s="89"/>
      <c r="D26" s="89"/>
      <c r="E26" s="89"/>
      <c r="F26" s="89"/>
      <c r="G26" s="89"/>
      <c r="H26" s="89"/>
      <c r="I26" s="89"/>
      <c r="J26" s="89"/>
      <c r="K26" s="89"/>
      <c r="L26" s="89"/>
      <c r="M26" s="89"/>
      <c r="N26" s="89"/>
    </row>
    <row r="27" spans="1:14" x14ac:dyDescent="0.2">
      <c r="A27" s="89"/>
      <c r="B27" s="89"/>
      <c r="C27" s="89"/>
      <c r="D27" s="89"/>
      <c r="E27" s="89"/>
      <c r="F27" s="89"/>
      <c r="G27" s="89"/>
      <c r="H27" s="89"/>
      <c r="I27" s="89"/>
      <c r="J27" s="89"/>
      <c r="K27" s="89"/>
      <c r="L27" s="89"/>
      <c r="M27" s="89"/>
      <c r="N27" s="89"/>
    </row>
  </sheetData>
  <sheetProtection password="C8F7" sheet="1" objects="1" scenarios="1" selectLockedCells="1"/>
  <mergeCells count="16">
    <mergeCell ref="B8:M8"/>
    <mergeCell ref="B15:M15"/>
    <mergeCell ref="B10:M10"/>
    <mergeCell ref="B6:M6"/>
    <mergeCell ref="B2:M2"/>
    <mergeCell ref="B3:M3"/>
    <mergeCell ref="B4:M4"/>
    <mergeCell ref="B5:M5"/>
    <mergeCell ref="B7:M7"/>
    <mergeCell ref="B19:M19"/>
    <mergeCell ref="B18:M18"/>
    <mergeCell ref="B13:M13"/>
    <mergeCell ref="B14:M14"/>
    <mergeCell ref="B9:M9"/>
    <mergeCell ref="B11:M11"/>
    <mergeCell ref="B17:M17"/>
  </mergeCells>
  <printOptions horizontalCentered="1" verticalCentered="1"/>
  <pageMargins left="0.23622047244094491" right="0.23622047244094491" top="0.74803149606299213" bottom="0.74803149606299213" header="0.31496062992125984" footer="0.31496062992125984"/>
  <pageSetup paperSize="9" orientation="landscape"/>
  <headerFooter>
    <oddHeader xml:space="preserve">&amp;C </oddHeader>
    <oddFooter>&amp;R&amp;K04-042&amp;A</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34"/>
  <sheetViews>
    <sheetView zoomScaleNormal="100" workbookViewId="0">
      <selection activeCell="D3" sqref="D3"/>
    </sheetView>
  </sheetViews>
  <sheetFormatPr baseColWidth="10" defaultColWidth="10.85546875" defaultRowHeight="11.25" x14ac:dyDescent="0.2"/>
  <cols>
    <col min="1" max="1" width="15.42578125" style="4" customWidth="1"/>
    <col min="2" max="2" width="12.85546875" style="4" customWidth="1"/>
    <col min="3" max="3" width="15" style="4" customWidth="1"/>
    <col min="4" max="4" width="42.42578125" style="4" customWidth="1"/>
    <col min="5" max="5" width="10.7109375" style="44" bestFit="1" customWidth="1"/>
    <col min="6" max="6" width="5.85546875" style="45" bestFit="1" customWidth="1"/>
    <col min="7" max="7" width="8.42578125" style="44" bestFit="1" customWidth="1"/>
    <col min="8" max="8" width="6.7109375" style="45" customWidth="1"/>
    <col min="9" max="9" width="24.140625" style="47" customWidth="1"/>
    <col min="10" max="16384" width="10.85546875" style="4"/>
  </cols>
  <sheetData>
    <row r="1" spans="1:11" ht="90" customHeight="1" x14ac:dyDescent="0.2">
      <c r="A1" s="136" t="s">
        <v>57</v>
      </c>
      <c r="B1" s="136"/>
      <c r="C1" s="136"/>
      <c r="D1" s="1" t="s">
        <v>58</v>
      </c>
      <c r="E1" s="137" t="s">
        <v>167</v>
      </c>
      <c r="F1" s="137"/>
      <c r="G1" s="137" t="s">
        <v>168</v>
      </c>
      <c r="H1" s="137"/>
      <c r="I1" s="48" t="s">
        <v>64</v>
      </c>
    </row>
    <row r="2" spans="1:11" ht="12.75" x14ac:dyDescent="0.2">
      <c r="A2" s="150" t="s">
        <v>6</v>
      </c>
      <c r="B2" s="151"/>
      <c r="C2" s="151"/>
      <c r="D2" s="29"/>
      <c r="E2" s="30" t="s">
        <v>41</v>
      </c>
      <c r="F2" s="30" t="s">
        <v>1</v>
      </c>
      <c r="G2" s="30" t="s">
        <v>41</v>
      </c>
      <c r="H2" s="30" t="s">
        <v>1</v>
      </c>
      <c r="I2" s="30"/>
    </row>
    <row r="3" spans="1:11" x14ac:dyDescent="0.2">
      <c r="A3" s="135" t="s">
        <v>12</v>
      </c>
      <c r="B3" s="135"/>
      <c r="C3" s="135"/>
      <c r="D3" s="8"/>
      <c r="E3" s="9"/>
      <c r="F3" s="31">
        <f t="shared" ref="F3:F28" si="0">IF($E$29=0,0,E3/$E$29)</f>
        <v>0</v>
      </c>
      <c r="G3" s="22"/>
      <c r="H3" s="31">
        <f t="shared" ref="H3:H28" si="1">IF($G$29=0,0,G3/$G$29)</f>
        <v>0</v>
      </c>
      <c r="I3" s="46"/>
    </row>
    <row r="4" spans="1:11" x14ac:dyDescent="0.2">
      <c r="A4" s="134" t="s">
        <v>60</v>
      </c>
      <c r="B4" s="134"/>
      <c r="C4" s="134"/>
      <c r="D4" s="3"/>
      <c r="E4" s="9"/>
      <c r="F4" s="31">
        <f t="shared" si="0"/>
        <v>0</v>
      </c>
      <c r="G4" s="22"/>
      <c r="H4" s="31">
        <f t="shared" si="1"/>
        <v>0</v>
      </c>
      <c r="I4" s="46"/>
    </row>
    <row r="5" spans="1:11" x14ac:dyDescent="0.2">
      <c r="A5" s="134" t="s">
        <v>62</v>
      </c>
      <c r="B5" s="134"/>
      <c r="C5" s="134"/>
      <c r="D5" s="3"/>
      <c r="E5" s="9"/>
      <c r="F5" s="31">
        <f t="shared" si="0"/>
        <v>0</v>
      </c>
      <c r="G5" s="22"/>
      <c r="H5" s="31">
        <f t="shared" si="1"/>
        <v>0</v>
      </c>
      <c r="I5" s="46"/>
    </row>
    <row r="6" spans="1:11" x14ac:dyDescent="0.2">
      <c r="A6" s="135" t="s">
        <v>30</v>
      </c>
      <c r="B6" s="135"/>
      <c r="C6" s="135"/>
      <c r="D6" s="8"/>
      <c r="E6" s="9"/>
      <c r="F6" s="31">
        <f t="shared" si="0"/>
        <v>0</v>
      </c>
      <c r="G6" s="22"/>
      <c r="H6" s="31">
        <f t="shared" si="1"/>
        <v>0</v>
      </c>
      <c r="I6" s="46"/>
    </row>
    <row r="7" spans="1:11" x14ac:dyDescent="0.2">
      <c r="A7" s="135" t="s">
        <v>52</v>
      </c>
      <c r="B7" s="135"/>
      <c r="C7" s="135"/>
      <c r="D7" s="8"/>
      <c r="E7" s="9"/>
      <c r="F7" s="31">
        <f t="shared" si="0"/>
        <v>0</v>
      </c>
      <c r="G7" s="22"/>
      <c r="H7" s="31">
        <f t="shared" si="1"/>
        <v>0</v>
      </c>
      <c r="I7" s="46"/>
      <c r="K7" s="32"/>
    </row>
    <row r="8" spans="1:11" x14ac:dyDescent="0.2">
      <c r="A8" s="135" t="s">
        <v>56</v>
      </c>
      <c r="B8" s="135"/>
      <c r="C8" s="135"/>
      <c r="D8" s="8"/>
      <c r="E8" s="9"/>
      <c r="F8" s="31">
        <f t="shared" si="0"/>
        <v>0</v>
      </c>
      <c r="G8" s="22"/>
      <c r="H8" s="31">
        <f t="shared" si="1"/>
        <v>0</v>
      </c>
      <c r="I8" s="46"/>
    </row>
    <row r="9" spans="1:11" x14ac:dyDescent="0.2">
      <c r="A9" s="134" t="s">
        <v>32</v>
      </c>
      <c r="B9" s="134"/>
      <c r="C9" s="134"/>
      <c r="D9" s="3"/>
      <c r="E9" s="9"/>
      <c r="F9" s="31">
        <f t="shared" si="0"/>
        <v>0</v>
      </c>
      <c r="G9" s="22"/>
      <c r="H9" s="31">
        <f t="shared" si="1"/>
        <v>0</v>
      </c>
      <c r="I9" s="46"/>
    </row>
    <row r="10" spans="1:11" x14ac:dyDescent="0.2">
      <c r="A10" s="138" t="s">
        <v>33</v>
      </c>
      <c r="B10" s="138"/>
      <c r="C10" s="138"/>
      <c r="D10" s="11"/>
      <c r="E10" s="9"/>
      <c r="F10" s="31">
        <f t="shared" si="0"/>
        <v>0</v>
      </c>
      <c r="G10" s="22"/>
      <c r="H10" s="31">
        <f t="shared" si="1"/>
        <v>0</v>
      </c>
      <c r="I10" s="46"/>
    </row>
    <row r="11" spans="1:11" x14ac:dyDescent="0.2">
      <c r="A11" s="149" t="s">
        <v>55</v>
      </c>
      <c r="B11" s="149"/>
      <c r="C11" s="149"/>
      <c r="D11" s="33"/>
      <c r="E11" s="9"/>
      <c r="F11" s="31">
        <f t="shared" si="0"/>
        <v>0</v>
      </c>
      <c r="G11" s="22"/>
      <c r="H11" s="31">
        <f t="shared" si="1"/>
        <v>0</v>
      </c>
      <c r="I11" s="46"/>
    </row>
    <row r="12" spans="1:11" x14ac:dyDescent="0.2">
      <c r="A12" s="134" t="s">
        <v>38</v>
      </c>
      <c r="B12" s="134"/>
      <c r="C12" s="134"/>
      <c r="D12" s="3"/>
      <c r="E12" s="9"/>
      <c r="F12" s="31">
        <f t="shared" si="0"/>
        <v>0</v>
      </c>
      <c r="G12" s="22"/>
      <c r="H12" s="31">
        <f t="shared" si="1"/>
        <v>0</v>
      </c>
      <c r="I12" s="46"/>
    </row>
    <row r="13" spans="1:11" x14ac:dyDescent="0.2">
      <c r="A13" s="135" t="s">
        <v>34</v>
      </c>
      <c r="B13" s="135"/>
      <c r="C13" s="135"/>
      <c r="D13" s="8"/>
      <c r="E13" s="9"/>
      <c r="F13" s="31">
        <f t="shared" si="0"/>
        <v>0</v>
      </c>
      <c r="G13" s="22"/>
      <c r="H13" s="31">
        <f t="shared" si="1"/>
        <v>0</v>
      </c>
      <c r="I13" s="46"/>
    </row>
    <row r="14" spans="1:11" x14ac:dyDescent="0.2">
      <c r="A14" s="134" t="s">
        <v>20</v>
      </c>
      <c r="B14" s="134"/>
      <c r="C14" s="134"/>
      <c r="D14" s="3"/>
      <c r="E14" s="9"/>
      <c r="F14" s="31">
        <f t="shared" si="0"/>
        <v>0</v>
      </c>
      <c r="G14" s="22"/>
      <c r="H14" s="31">
        <f t="shared" si="1"/>
        <v>0</v>
      </c>
      <c r="I14" s="46"/>
    </row>
    <row r="15" spans="1:11" x14ac:dyDescent="0.2">
      <c r="A15" s="152" t="s">
        <v>7</v>
      </c>
      <c r="B15" s="152"/>
      <c r="C15" s="152"/>
      <c r="D15" s="34"/>
      <c r="E15" s="35">
        <f>SUM(E3:E14)</f>
        <v>0</v>
      </c>
      <c r="F15" s="36">
        <f t="shared" si="0"/>
        <v>0</v>
      </c>
      <c r="G15" s="35">
        <f>SUM(G3:G14)</f>
        <v>0</v>
      </c>
      <c r="H15" s="36">
        <f t="shared" si="1"/>
        <v>0</v>
      </c>
      <c r="I15" s="50"/>
    </row>
    <row r="16" spans="1:11" x14ac:dyDescent="0.2">
      <c r="A16" s="135" t="s">
        <v>8</v>
      </c>
      <c r="B16" s="135"/>
      <c r="C16" s="135"/>
      <c r="D16" s="8"/>
      <c r="E16" s="9"/>
      <c r="F16" s="31">
        <f t="shared" si="0"/>
        <v>0</v>
      </c>
      <c r="G16" s="22"/>
      <c r="H16" s="49">
        <f t="shared" si="1"/>
        <v>0</v>
      </c>
      <c r="I16" s="52"/>
    </row>
    <row r="17" spans="1:9" x14ac:dyDescent="0.2">
      <c r="A17" s="134" t="s">
        <v>13</v>
      </c>
      <c r="B17" s="134"/>
      <c r="C17" s="134"/>
      <c r="D17" s="3"/>
      <c r="E17" s="9"/>
      <c r="F17" s="31">
        <f t="shared" si="0"/>
        <v>0</v>
      </c>
      <c r="G17" s="22"/>
      <c r="H17" s="49">
        <f t="shared" si="1"/>
        <v>0</v>
      </c>
      <c r="I17" s="53"/>
    </row>
    <row r="18" spans="1:9" x14ac:dyDescent="0.2">
      <c r="A18" s="134" t="s">
        <v>50</v>
      </c>
      <c r="B18" s="134"/>
      <c r="C18" s="134"/>
      <c r="D18" s="3"/>
      <c r="E18" s="9"/>
      <c r="F18" s="31">
        <f t="shared" si="0"/>
        <v>0</v>
      </c>
      <c r="G18" s="22"/>
      <c r="H18" s="49">
        <f t="shared" si="1"/>
        <v>0</v>
      </c>
      <c r="I18" s="53"/>
    </row>
    <row r="19" spans="1:9" x14ac:dyDescent="0.2">
      <c r="A19" s="134" t="s">
        <v>40</v>
      </c>
      <c r="B19" s="134"/>
      <c r="C19" s="134"/>
      <c r="D19" s="3"/>
      <c r="E19" s="9"/>
      <c r="F19" s="31">
        <f t="shared" si="0"/>
        <v>0</v>
      </c>
      <c r="G19" s="22"/>
      <c r="H19" s="49">
        <f t="shared" si="1"/>
        <v>0</v>
      </c>
      <c r="I19" s="53"/>
    </row>
    <row r="20" spans="1:9" x14ac:dyDescent="0.2">
      <c r="A20" s="135" t="s">
        <v>39</v>
      </c>
      <c r="B20" s="135"/>
      <c r="C20" s="135"/>
      <c r="D20" s="8"/>
      <c r="E20" s="9"/>
      <c r="F20" s="31">
        <f t="shared" si="0"/>
        <v>0</v>
      </c>
      <c r="G20" s="22"/>
      <c r="H20" s="49">
        <f t="shared" si="1"/>
        <v>0</v>
      </c>
      <c r="I20" s="53"/>
    </row>
    <row r="21" spans="1:9" x14ac:dyDescent="0.2">
      <c r="A21" s="135" t="s">
        <v>59</v>
      </c>
      <c r="B21" s="135"/>
      <c r="C21" s="135"/>
      <c r="D21" s="8"/>
      <c r="E21" s="9"/>
      <c r="F21" s="31">
        <f t="shared" si="0"/>
        <v>0</v>
      </c>
      <c r="G21" s="22"/>
      <c r="H21" s="49">
        <f t="shared" si="1"/>
        <v>0</v>
      </c>
      <c r="I21" s="53"/>
    </row>
    <row r="22" spans="1:9" x14ac:dyDescent="0.2">
      <c r="A22" s="134" t="s">
        <v>35</v>
      </c>
      <c r="B22" s="134"/>
      <c r="C22" s="134"/>
      <c r="D22" s="3"/>
      <c r="E22" s="9"/>
      <c r="F22" s="31">
        <f t="shared" si="0"/>
        <v>0</v>
      </c>
      <c r="G22" s="22"/>
      <c r="H22" s="49">
        <f t="shared" si="1"/>
        <v>0</v>
      </c>
      <c r="I22" s="53"/>
    </row>
    <row r="23" spans="1:9" x14ac:dyDescent="0.2">
      <c r="A23" s="135" t="s">
        <v>20</v>
      </c>
      <c r="B23" s="135"/>
      <c r="C23" s="135"/>
      <c r="D23" s="8"/>
      <c r="E23" s="9"/>
      <c r="F23" s="31">
        <f t="shared" si="0"/>
        <v>0</v>
      </c>
      <c r="G23" s="22"/>
      <c r="H23" s="49">
        <f t="shared" si="1"/>
        <v>0</v>
      </c>
      <c r="I23" s="54"/>
    </row>
    <row r="24" spans="1:9" x14ac:dyDescent="0.2">
      <c r="A24" s="152" t="s">
        <v>9</v>
      </c>
      <c r="B24" s="152"/>
      <c r="C24" s="152"/>
      <c r="D24" s="34"/>
      <c r="E24" s="37">
        <f>SUM(E16:E23)</f>
        <v>0</v>
      </c>
      <c r="F24" s="36">
        <f t="shared" si="0"/>
        <v>0</v>
      </c>
      <c r="G24" s="37">
        <f>SUM(G16:G23)</f>
        <v>0</v>
      </c>
      <c r="H24" s="36">
        <f t="shared" si="1"/>
        <v>0</v>
      </c>
      <c r="I24" s="55"/>
    </row>
    <row r="25" spans="1:9" x14ac:dyDescent="0.2">
      <c r="A25" s="145" t="s">
        <v>27</v>
      </c>
      <c r="B25" s="145"/>
      <c r="C25" s="145"/>
      <c r="D25" s="21"/>
      <c r="E25" s="8"/>
      <c r="F25" s="31">
        <f t="shared" si="0"/>
        <v>0</v>
      </c>
      <c r="G25" s="8"/>
      <c r="H25" s="49">
        <f t="shared" si="1"/>
        <v>0</v>
      </c>
      <c r="I25" s="56"/>
    </row>
    <row r="26" spans="1:9" x14ac:dyDescent="0.2">
      <c r="A26" s="146" t="s">
        <v>28</v>
      </c>
      <c r="B26" s="146"/>
      <c r="C26" s="146"/>
      <c r="D26" s="28"/>
      <c r="E26" s="8"/>
      <c r="F26" s="31">
        <f t="shared" si="0"/>
        <v>0</v>
      </c>
      <c r="G26" s="8"/>
      <c r="H26" s="49">
        <f t="shared" si="1"/>
        <v>0</v>
      </c>
      <c r="I26" s="57"/>
    </row>
    <row r="27" spans="1:9" x14ac:dyDescent="0.2">
      <c r="A27" s="146" t="s">
        <v>53</v>
      </c>
      <c r="B27" s="146"/>
      <c r="C27" s="146"/>
      <c r="D27" s="28"/>
      <c r="E27" s="8"/>
      <c r="F27" s="31">
        <f t="shared" si="0"/>
        <v>0</v>
      </c>
      <c r="G27" s="8"/>
      <c r="H27" s="49">
        <f t="shared" si="1"/>
        <v>0</v>
      </c>
      <c r="I27" s="58"/>
    </row>
    <row r="28" spans="1:9" x14ac:dyDescent="0.2">
      <c r="A28" s="157" t="s">
        <v>29</v>
      </c>
      <c r="B28" s="157"/>
      <c r="C28" s="157"/>
      <c r="D28" s="38"/>
      <c r="E28" s="37">
        <f>SUM(E25:E27)</f>
        <v>0</v>
      </c>
      <c r="F28" s="36">
        <f t="shared" si="0"/>
        <v>0</v>
      </c>
      <c r="G28" s="37">
        <f>SUM(G25:G27)</f>
        <v>0</v>
      </c>
      <c r="H28" s="36">
        <f t="shared" si="1"/>
        <v>0</v>
      </c>
      <c r="I28" s="51"/>
    </row>
    <row r="29" spans="1:9" x14ac:dyDescent="0.2">
      <c r="A29" s="153" t="s">
        <v>10</v>
      </c>
      <c r="B29" s="153"/>
      <c r="C29" s="153"/>
      <c r="D29" s="39"/>
      <c r="E29" s="40">
        <f>SUM(E15,E24,E28)</f>
        <v>0</v>
      </c>
      <c r="F29" s="41">
        <f>F15+F24+F28</f>
        <v>0</v>
      </c>
      <c r="G29" s="40">
        <f>SUM(G15,G24,G28)</f>
        <v>0</v>
      </c>
      <c r="H29" s="41">
        <f>H15+H24+H28</f>
        <v>0</v>
      </c>
      <c r="I29" s="59"/>
    </row>
    <row r="30" spans="1:9" x14ac:dyDescent="0.2">
      <c r="A30" s="145" t="s">
        <v>51</v>
      </c>
      <c r="B30" s="145"/>
      <c r="C30" s="145"/>
      <c r="D30" s="21"/>
      <c r="E30" s="26"/>
      <c r="F30" s="31"/>
      <c r="G30" s="26"/>
      <c r="H30" s="49"/>
      <c r="I30" s="61"/>
    </row>
    <row r="31" spans="1:9" x14ac:dyDescent="0.2">
      <c r="A31" s="146" t="s">
        <v>54</v>
      </c>
      <c r="B31" s="146"/>
      <c r="C31" s="146"/>
      <c r="D31" s="28"/>
      <c r="E31" s="26"/>
      <c r="F31" s="31"/>
      <c r="G31" s="26"/>
      <c r="H31" s="49"/>
      <c r="I31" s="62"/>
    </row>
    <row r="32" spans="1:9" x14ac:dyDescent="0.2">
      <c r="A32" s="153" t="s">
        <v>11</v>
      </c>
      <c r="B32" s="153"/>
      <c r="C32" s="153"/>
      <c r="D32" s="39"/>
      <c r="E32" s="40">
        <f>E29-'CHARGES MANIFESTATION'!E28</f>
        <v>0</v>
      </c>
      <c r="F32" s="41"/>
      <c r="G32" s="40">
        <f>G29-'CHARGES MANIFESTATION'!G28</f>
        <v>0</v>
      </c>
      <c r="H32" s="41"/>
      <c r="I32" s="60"/>
    </row>
    <row r="33" spans="1:9" x14ac:dyDescent="0.2">
      <c r="A33" s="32"/>
      <c r="B33" s="32"/>
      <c r="C33" s="32"/>
      <c r="D33" s="32"/>
      <c r="E33" s="42"/>
      <c r="F33" s="43"/>
      <c r="G33" s="42"/>
      <c r="H33" s="43"/>
    </row>
    <row r="34" spans="1:9" ht="32.25" customHeight="1" x14ac:dyDescent="0.2">
      <c r="A34" s="154" t="s">
        <v>19</v>
      </c>
      <c r="B34" s="155"/>
      <c r="C34" s="155"/>
      <c r="D34" s="155"/>
      <c r="E34" s="155"/>
      <c r="F34" s="155"/>
      <c r="G34" s="155"/>
      <c r="H34" s="155"/>
      <c r="I34" s="156"/>
    </row>
  </sheetData>
  <sheetProtection password="C8F7" sheet="1" objects="1" scenarios="1" selectLockedCells="1"/>
  <mergeCells count="35">
    <mergeCell ref="A30:C30"/>
    <mergeCell ref="A31:C31"/>
    <mergeCell ref="A32:C32"/>
    <mergeCell ref="A34:I34"/>
    <mergeCell ref="A24:C24"/>
    <mergeCell ref="A25:C25"/>
    <mergeCell ref="A26:C26"/>
    <mergeCell ref="A27:C27"/>
    <mergeCell ref="A28:C28"/>
    <mergeCell ref="A29:C29"/>
    <mergeCell ref="A23:C23"/>
    <mergeCell ref="A12:C12"/>
    <mergeCell ref="A13:C13"/>
    <mergeCell ref="A14:C14"/>
    <mergeCell ref="A15:C15"/>
    <mergeCell ref="A16:C16"/>
    <mergeCell ref="A17:C17"/>
    <mergeCell ref="A18:C18"/>
    <mergeCell ref="A19:C19"/>
    <mergeCell ref="A20:C20"/>
    <mergeCell ref="A21:C21"/>
    <mergeCell ref="A22:C22"/>
    <mergeCell ref="A1:C1"/>
    <mergeCell ref="E1:F1"/>
    <mergeCell ref="G1:H1"/>
    <mergeCell ref="A11:C11"/>
    <mergeCell ref="A2:C2"/>
    <mergeCell ref="A3:C3"/>
    <mergeCell ref="A4:C4"/>
    <mergeCell ref="A5:C5"/>
    <mergeCell ref="A6:C6"/>
    <mergeCell ref="A7:C7"/>
    <mergeCell ref="A8:C8"/>
    <mergeCell ref="A9:C9"/>
    <mergeCell ref="A10:C10"/>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alignWithMargins="0">
    <oddFooter>&amp;C&amp;8Région OCCITANIE - Manifestations audiovisuelles ou littéraires&amp;R&amp;8&amp;A</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B23" sqref="B23:B27"/>
    </sheetView>
  </sheetViews>
  <sheetFormatPr baseColWidth="10" defaultRowHeight="12.75" x14ac:dyDescent="0.2"/>
  <cols>
    <col min="1" max="1" width="107.7109375" customWidth="1"/>
    <col min="2" max="2" width="22.42578125" customWidth="1"/>
  </cols>
  <sheetData>
    <row r="1" spans="1:2" ht="20.25" customHeight="1" x14ac:dyDescent="0.2">
      <c r="A1" s="158" t="s">
        <v>101</v>
      </c>
      <c r="B1" s="158"/>
    </row>
    <row r="2" spans="1:2" x14ac:dyDescent="0.2">
      <c r="A2" s="66" t="s">
        <v>87</v>
      </c>
      <c r="B2" s="63"/>
    </row>
    <row r="3" spans="1:2" x14ac:dyDescent="0.2">
      <c r="A3" s="66" t="s">
        <v>95</v>
      </c>
      <c r="B3" s="63"/>
    </row>
    <row r="4" spans="1:2" x14ac:dyDescent="0.2">
      <c r="A4" s="66" t="s">
        <v>88</v>
      </c>
      <c r="B4" s="63"/>
    </row>
    <row r="5" spans="1:2" x14ac:dyDescent="0.2">
      <c r="A5" s="66" t="s">
        <v>89</v>
      </c>
      <c r="B5" s="63"/>
    </row>
    <row r="6" spans="1:2" ht="24" x14ac:dyDescent="0.2">
      <c r="A6" s="66" t="s">
        <v>106</v>
      </c>
      <c r="B6" s="63"/>
    </row>
    <row r="7" spans="1:2" x14ac:dyDescent="0.2">
      <c r="A7" s="66" t="s">
        <v>90</v>
      </c>
      <c r="B7" s="63"/>
    </row>
    <row r="8" spans="1:2" ht="36" x14ac:dyDescent="0.2">
      <c r="A8" s="66" t="s">
        <v>122</v>
      </c>
      <c r="B8" s="63"/>
    </row>
    <row r="9" spans="1:2" ht="24" x14ac:dyDescent="0.2">
      <c r="A9" s="66" t="s">
        <v>130</v>
      </c>
      <c r="B9" s="63"/>
    </row>
    <row r="10" spans="1:2" x14ac:dyDescent="0.2">
      <c r="A10" s="66" t="s">
        <v>129</v>
      </c>
      <c r="B10" s="63"/>
    </row>
    <row r="11" spans="1:2" x14ac:dyDescent="0.2">
      <c r="A11" s="66" t="s">
        <v>152</v>
      </c>
      <c r="B11" s="63"/>
    </row>
    <row r="12" spans="1:2" x14ac:dyDescent="0.2">
      <c r="A12" s="66" t="s">
        <v>151</v>
      </c>
      <c r="B12" s="63"/>
    </row>
    <row r="13" spans="1:2" x14ac:dyDescent="0.2">
      <c r="A13" s="66" t="s">
        <v>126</v>
      </c>
      <c r="B13" s="63"/>
    </row>
    <row r="14" spans="1:2" ht="24" x14ac:dyDescent="0.2">
      <c r="A14" s="66" t="s">
        <v>131</v>
      </c>
      <c r="B14" s="63"/>
    </row>
    <row r="15" spans="1:2" ht="24" x14ac:dyDescent="0.2">
      <c r="A15" s="66" t="s">
        <v>132</v>
      </c>
      <c r="B15" s="63"/>
    </row>
    <row r="16" spans="1:2" ht="38.25" customHeight="1" x14ac:dyDescent="0.2">
      <c r="A16" s="79" t="s">
        <v>91</v>
      </c>
      <c r="B16" s="63"/>
    </row>
    <row r="17" spans="1:2" x14ac:dyDescent="0.2">
      <c r="A17" s="86" t="s">
        <v>128</v>
      </c>
      <c r="B17" s="64"/>
    </row>
    <row r="18" spans="1:2" x14ac:dyDescent="0.2">
      <c r="A18" s="67" t="s">
        <v>92</v>
      </c>
      <c r="B18" s="64"/>
    </row>
    <row r="19" spans="1:2" x14ac:dyDescent="0.2">
      <c r="A19" s="68"/>
      <c r="B19" s="65"/>
    </row>
    <row r="20" spans="1:2" ht="24" x14ac:dyDescent="0.2">
      <c r="A20" s="68" t="s">
        <v>127</v>
      </c>
      <c r="B20" s="65"/>
    </row>
    <row r="21" spans="1:2" x14ac:dyDescent="0.2">
      <c r="A21" s="68" t="s">
        <v>99</v>
      </c>
      <c r="B21" s="65"/>
    </row>
    <row r="22" spans="1:2" x14ac:dyDescent="0.2">
      <c r="A22" s="68" t="s">
        <v>100</v>
      </c>
      <c r="B22" s="65"/>
    </row>
    <row r="23" spans="1:2" x14ac:dyDescent="0.2">
      <c r="A23" s="68" t="s">
        <v>93</v>
      </c>
      <c r="B23" s="159"/>
    </row>
    <row r="24" spans="1:2" x14ac:dyDescent="0.2">
      <c r="A24" s="68"/>
      <c r="B24" s="159"/>
    </row>
    <row r="25" spans="1:2" x14ac:dyDescent="0.2">
      <c r="A25" s="68"/>
      <c r="B25" s="159"/>
    </row>
    <row r="26" spans="1:2" x14ac:dyDescent="0.2">
      <c r="A26" s="68"/>
      <c r="B26" s="159"/>
    </row>
    <row r="27" spans="1:2" x14ac:dyDescent="0.2">
      <c r="A27" s="69"/>
      <c r="B27" s="160"/>
    </row>
    <row r="28" spans="1:2" ht="21.75" customHeight="1" x14ac:dyDescent="0.2">
      <c r="A28" s="161" t="s">
        <v>105</v>
      </c>
      <c r="B28" s="161"/>
    </row>
  </sheetData>
  <sheetProtection password="C8F7" sheet="1" objects="1" scenarios="1" selectLockedCells="1"/>
  <mergeCells count="3">
    <mergeCell ref="A1:B1"/>
    <mergeCell ref="B23:B27"/>
    <mergeCell ref="A28:B28"/>
  </mergeCells>
  <printOptions horizontalCentered="1" verticalCentered="1"/>
  <pageMargins left="0.70866141732283472" right="0.70866141732283472" top="0.74803149606299213" bottom="0.74803149606299213" header="0.31496062992125984" footer="0.31496062992125984"/>
  <pageSetup paperSize="9" orientation="landscape"/>
  <headerFooter>
    <oddFooter>&amp;R&amp;8&amp;A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view="pageLayout" zoomScaleNormal="100" workbookViewId="0">
      <selection activeCell="B24" sqref="B24"/>
    </sheetView>
  </sheetViews>
  <sheetFormatPr baseColWidth="10" defaultRowHeight="12.75" x14ac:dyDescent="0.2"/>
  <cols>
    <col min="1" max="1" width="58" customWidth="1"/>
    <col min="2" max="2" width="81" customWidth="1"/>
  </cols>
  <sheetData>
    <row r="1" spans="1:2" ht="38.25" customHeight="1" x14ac:dyDescent="0.2">
      <c r="A1" s="118" t="s">
        <v>164</v>
      </c>
      <c r="B1" s="119"/>
    </row>
    <row r="2" spans="1:2" ht="15" customHeight="1" x14ac:dyDescent="0.2">
      <c r="A2" s="122" t="s">
        <v>119</v>
      </c>
      <c r="B2" s="123"/>
    </row>
    <row r="3" spans="1:2" x14ac:dyDescent="0.2">
      <c r="A3" s="70" t="s">
        <v>140</v>
      </c>
      <c r="B3" s="70"/>
    </row>
    <row r="4" spans="1:2" x14ac:dyDescent="0.2">
      <c r="A4" s="167" t="s">
        <v>161</v>
      </c>
      <c r="B4" s="72"/>
    </row>
    <row r="5" spans="1:2" ht="31.5" x14ac:dyDescent="0.2">
      <c r="A5" s="168" t="s">
        <v>162</v>
      </c>
      <c r="B5" s="166"/>
    </row>
    <row r="6" spans="1:2" ht="31.5" x14ac:dyDescent="0.2">
      <c r="A6" s="168" t="s">
        <v>163</v>
      </c>
      <c r="B6" s="166"/>
    </row>
    <row r="7" spans="1:2" ht="13.5" customHeight="1" x14ac:dyDescent="0.2">
      <c r="A7" s="167" t="s">
        <v>137</v>
      </c>
      <c r="B7" s="72"/>
    </row>
    <row r="8" spans="1:2" ht="13.5" customHeight="1" x14ac:dyDescent="0.2">
      <c r="A8" s="167" t="s">
        <v>138</v>
      </c>
      <c r="B8" s="72"/>
    </row>
    <row r="9" spans="1:2" ht="13.5" customHeight="1" x14ac:dyDescent="0.2">
      <c r="A9" s="167" t="s">
        <v>139</v>
      </c>
      <c r="B9" s="72"/>
    </row>
    <row r="10" spans="1:2" x14ac:dyDescent="0.2">
      <c r="A10" s="167" t="s">
        <v>136</v>
      </c>
      <c r="B10" s="72"/>
    </row>
    <row r="11" spans="1:2" x14ac:dyDescent="0.2">
      <c r="A11" s="167" t="s">
        <v>138</v>
      </c>
      <c r="B11" s="72"/>
    </row>
    <row r="12" spans="1:2" x14ac:dyDescent="0.2">
      <c r="A12" s="167" t="s">
        <v>139</v>
      </c>
      <c r="B12" s="72"/>
    </row>
    <row r="13" spans="1:2" x14ac:dyDescent="0.2">
      <c r="A13" s="167" t="s">
        <v>65</v>
      </c>
      <c r="B13" s="76"/>
    </row>
    <row r="14" spans="1:2" x14ac:dyDescent="0.2">
      <c r="A14" s="167" t="s">
        <v>72</v>
      </c>
      <c r="B14" s="72"/>
    </row>
    <row r="15" spans="1:2" x14ac:dyDescent="0.2">
      <c r="A15" s="70" t="s">
        <v>125</v>
      </c>
      <c r="B15" s="77"/>
    </row>
    <row r="16" spans="1:2" x14ac:dyDescent="0.2">
      <c r="A16" s="167" t="s">
        <v>73</v>
      </c>
      <c r="B16" s="72"/>
    </row>
    <row r="17" spans="1:2" x14ac:dyDescent="0.2">
      <c r="A17" s="167" t="s">
        <v>66</v>
      </c>
      <c r="B17" s="72"/>
    </row>
    <row r="18" spans="1:2" x14ac:dyDescent="0.2">
      <c r="A18" s="167" t="s">
        <v>133</v>
      </c>
      <c r="B18" s="73"/>
    </row>
    <row r="19" spans="1:2" x14ac:dyDescent="0.2">
      <c r="A19" s="167" t="s">
        <v>134</v>
      </c>
      <c r="B19" s="73"/>
    </row>
    <row r="20" spans="1:2" x14ac:dyDescent="0.2">
      <c r="A20" s="167" t="s">
        <v>75</v>
      </c>
      <c r="B20" s="73"/>
    </row>
    <row r="21" spans="1:2" x14ac:dyDescent="0.2">
      <c r="A21" s="167" t="s">
        <v>76</v>
      </c>
      <c r="B21" s="73"/>
    </row>
    <row r="22" spans="1:2" x14ac:dyDescent="0.2">
      <c r="A22" s="167" t="s">
        <v>77</v>
      </c>
      <c r="B22" s="73"/>
    </row>
    <row r="23" spans="1:2" ht="30" customHeight="1" x14ac:dyDescent="0.2">
      <c r="A23" s="120" t="s">
        <v>118</v>
      </c>
      <c r="B23" s="121"/>
    </row>
    <row r="24" spans="1:2" ht="41.25" customHeight="1" x14ac:dyDescent="0.2">
      <c r="A24" s="167" t="s">
        <v>135</v>
      </c>
      <c r="B24" s="72"/>
    </row>
    <row r="25" spans="1:2" x14ac:dyDescent="0.2">
      <c r="A25" s="167" t="s">
        <v>74</v>
      </c>
      <c r="B25" s="72"/>
    </row>
    <row r="26" spans="1:2" x14ac:dyDescent="0.2">
      <c r="A26" s="167" t="s">
        <v>66</v>
      </c>
      <c r="B26" s="72"/>
    </row>
    <row r="27" spans="1:2" x14ac:dyDescent="0.2">
      <c r="A27" s="167" t="s">
        <v>111</v>
      </c>
      <c r="B27" s="169"/>
    </row>
    <row r="28" spans="1:2" x14ac:dyDescent="0.2">
      <c r="A28" s="170"/>
      <c r="B28" s="170"/>
    </row>
    <row r="29" spans="1:2" x14ac:dyDescent="0.2">
      <c r="A29" s="170"/>
      <c r="B29" s="170"/>
    </row>
  </sheetData>
  <sheetProtection password="C8F7" sheet="1" objects="1" scenarios="1" selectLockedCells="1"/>
  <mergeCells count="3">
    <mergeCell ref="A1:B1"/>
    <mergeCell ref="A23:B23"/>
    <mergeCell ref="A2:B2"/>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&amp;C&amp;8Région Occitanie - Soutien aux manifestations littéraires ou audiovisuelles&amp;R&amp;8&amp;A</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B21" sqref="B21:C21"/>
    </sheetView>
  </sheetViews>
  <sheetFormatPr baseColWidth="10" defaultRowHeight="12.75" x14ac:dyDescent="0.2"/>
  <cols>
    <col min="1" max="1" width="61.42578125" customWidth="1"/>
    <col min="2" max="7" width="10.85546875" customWidth="1"/>
    <col min="8" max="8" width="12.7109375" customWidth="1"/>
  </cols>
  <sheetData>
    <row r="1" spans="1:8" ht="48.75" customHeight="1" x14ac:dyDescent="0.2">
      <c r="A1" s="70" t="s">
        <v>67</v>
      </c>
      <c r="B1" s="131" t="s">
        <v>68</v>
      </c>
      <c r="C1" s="132"/>
      <c r="D1" s="131" t="s">
        <v>69</v>
      </c>
      <c r="E1" s="132"/>
      <c r="F1" s="131" t="s">
        <v>108</v>
      </c>
      <c r="G1" s="132"/>
      <c r="H1" s="74"/>
    </row>
    <row r="2" spans="1:8" ht="27.75" customHeight="1" x14ac:dyDescent="0.2">
      <c r="A2" s="70"/>
      <c r="B2" s="70" t="s">
        <v>109</v>
      </c>
      <c r="C2" s="70" t="s">
        <v>110</v>
      </c>
      <c r="D2" s="70" t="s">
        <v>109</v>
      </c>
      <c r="E2" s="70" t="s">
        <v>110</v>
      </c>
      <c r="F2" s="70" t="s">
        <v>109</v>
      </c>
      <c r="G2" s="70" t="s">
        <v>110</v>
      </c>
      <c r="H2" s="70"/>
    </row>
    <row r="3" spans="1:8" x14ac:dyDescent="0.2">
      <c r="A3" s="71" t="s">
        <v>84</v>
      </c>
      <c r="B3" s="72"/>
      <c r="C3" s="72"/>
      <c r="D3" s="72"/>
      <c r="E3" s="72"/>
      <c r="F3" s="72"/>
      <c r="G3" s="73"/>
      <c r="H3" s="171"/>
    </row>
    <row r="4" spans="1:8" x14ac:dyDescent="0.2">
      <c r="A4" s="71" t="s">
        <v>85</v>
      </c>
      <c r="B4" s="72"/>
      <c r="C4" s="72"/>
      <c r="D4" s="72"/>
      <c r="E4" s="72"/>
      <c r="F4" s="72"/>
      <c r="G4" s="73"/>
      <c r="H4" s="171"/>
    </row>
    <row r="5" spans="1:8" ht="24" x14ac:dyDescent="0.2">
      <c r="A5" s="71" t="s">
        <v>86</v>
      </c>
      <c r="B5" s="72"/>
      <c r="C5" s="72"/>
      <c r="D5" s="72"/>
      <c r="E5" s="72"/>
      <c r="F5" s="72"/>
      <c r="G5" s="73"/>
      <c r="H5" s="171"/>
    </row>
    <row r="6" spans="1:8" x14ac:dyDescent="0.2">
      <c r="A6" s="71" t="s">
        <v>70</v>
      </c>
      <c r="B6" s="72"/>
      <c r="C6" s="72"/>
      <c r="D6" s="72"/>
      <c r="E6" s="72"/>
      <c r="F6" s="72"/>
      <c r="G6" s="73"/>
      <c r="H6" s="171"/>
    </row>
    <row r="7" spans="1:8" x14ac:dyDescent="0.2">
      <c r="A7" s="71" t="s">
        <v>71</v>
      </c>
      <c r="B7" s="72"/>
      <c r="C7" s="72"/>
      <c r="D7" s="72"/>
      <c r="E7" s="72"/>
      <c r="F7" s="171"/>
      <c r="G7" s="172"/>
      <c r="H7" s="171"/>
    </row>
    <row r="8" spans="1:8" x14ac:dyDescent="0.2">
      <c r="A8" s="75"/>
      <c r="B8" s="173"/>
      <c r="C8" s="173"/>
      <c r="D8" s="173"/>
      <c r="E8" s="173"/>
      <c r="F8" s="173"/>
      <c r="G8" s="173"/>
      <c r="H8" s="173"/>
    </row>
    <row r="9" spans="1:8" ht="44.25" customHeight="1" x14ac:dyDescent="0.2">
      <c r="A9" s="70" t="s">
        <v>78</v>
      </c>
      <c r="B9" s="126" t="s">
        <v>79</v>
      </c>
      <c r="C9" s="127"/>
      <c r="D9" s="126" t="s">
        <v>80</v>
      </c>
      <c r="E9" s="127"/>
      <c r="F9" s="126" t="s">
        <v>83</v>
      </c>
      <c r="G9" s="133"/>
      <c r="H9" s="127"/>
    </row>
    <row r="10" spans="1:8" x14ac:dyDescent="0.2">
      <c r="A10" s="71" t="s">
        <v>81</v>
      </c>
      <c r="B10" s="128"/>
      <c r="C10" s="130"/>
      <c r="D10" s="128"/>
      <c r="E10" s="130"/>
      <c r="F10" s="128"/>
      <c r="G10" s="129"/>
      <c r="H10" s="130"/>
    </row>
    <row r="11" spans="1:8" x14ac:dyDescent="0.2">
      <c r="A11" s="71" t="s">
        <v>82</v>
      </c>
      <c r="B11" s="128"/>
      <c r="C11" s="130"/>
      <c r="D11" s="128"/>
      <c r="E11" s="130"/>
      <c r="F11" s="128"/>
      <c r="G11" s="129"/>
      <c r="H11" s="130"/>
    </row>
    <row r="12" spans="1:8" x14ac:dyDescent="0.2">
      <c r="A12" s="71" t="s">
        <v>79</v>
      </c>
      <c r="B12" s="128"/>
      <c r="C12" s="130"/>
      <c r="D12" s="128"/>
      <c r="E12" s="130"/>
      <c r="F12" s="128"/>
      <c r="G12" s="129"/>
      <c r="H12" s="130"/>
    </row>
    <row r="13" spans="1:8" x14ac:dyDescent="0.2">
      <c r="A13" s="75"/>
      <c r="B13" s="173"/>
      <c r="C13" s="173"/>
      <c r="D13" s="173"/>
      <c r="E13" s="173"/>
      <c r="F13" s="173"/>
      <c r="G13" s="173"/>
      <c r="H13" s="173"/>
    </row>
    <row r="14" spans="1:8" ht="52.5" customHeight="1" x14ac:dyDescent="0.2">
      <c r="A14" s="70" t="s">
        <v>94</v>
      </c>
      <c r="B14" s="126" t="s">
        <v>124</v>
      </c>
      <c r="C14" s="127"/>
      <c r="D14" s="126" t="s">
        <v>120</v>
      </c>
      <c r="E14" s="127"/>
      <c r="F14" s="126" t="s">
        <v>121</v>
      </c>
      <c r="G14" s="127"/>
      <c r="H14" s="70" t="s">
        <v>123</v>
      </c>
    </row>
    <row r="15" spans="1:8" x14ac:dyDescent="0.2">
      <c r="A15" s="73"/>
      <c r="B15" s="124"/>
      <c r="C15" s="125"/>
      <c r="D15" s="124"/>
      <c r="E15" s="125"/>
      <c r="F15" s="124"/>
      <c r="G15" s="125"/>
      <c r="H15" s="73"/>
    </row>
    <row r="16" spans="1:8" x14ac:dyDescent="0.2">
      <c r="A16" s="73"/>
      <c r="B16" s="124"/>
      <c r="C16" s="125"/>
      <c r="D16" s="124"/>
      <c r="E16" s="125"/>
      <c r="F16" s="124"/>
      <c r="G16" s="125"/>
      <c r="H16" s="73"/>
    </row>
    <row r="17" spans="1:8" x14ac:dyDescent="0.2">
      <c r="A17" s="73"/>
      <c r="B17" s="124"/>
      <c r="C17" s="125"/>
      <c r="D17" s="124"/>
      <c r="E17" s="125"/>
      <c r="F17" s="124"/>
      <c r="G17" s="125"/>
      <c r="H17" s="73"/>
    </row>
    <row r="18" spans="1:8" x14ac:dyDescent="0.2">
      <c r="A18" s="73"/>
      <c r="B18" s="124"/>
      <c r="C18" s="125"/>
      <c r="D18" s="124"/>
      <c r="E18" s="125"/>
      <c r="F18" s="124"/>
      <c r="G18" s="125"/>
      <c r="H18" s="73"/>
    </row>
    <row r="19" spans="1:8" x14ac:dyDescent="0.2">
      <c r="A19" s="73"/>
      <c r="B19" s="124"/>
      <c r="C19" s="125"/>
      <c r="D19" s="124"/>
      <c r="E19" s="125"/>
      <c r="F19" s="124"/>
      <c r="G19" s="125"/>
      <c r="H19" s="73"/>
    </row>
    <row r="20" spans="1:8" x14ac:dyDescent="0.2">
      <c r="A20" s="73"/>
      <c r="B20" s="124"/>
      <c r="C20" s="125"/>
      <c r="D20" s="124"/>
      <c r="E20" s="125"/>
      <c r="F20" s="124"/>
      <c r="G20" s="125"/>
      <c r="H20" s="73"/>
    </row>
    <row r="21" spans="1:8" x14ac:dyDescent="0.2">
      <c r="A21" s="73"/>
      <c r="B21" s="124"/>
      <c r="C21" s="125"/>
      <c r="D21" s="124"/>
      <c r="E21" s="125"/>
      <c r="F21" s="124"/>
      <c r="G21" s="125"/>
      <c r="H21" s="73"/>
    </row>
    <row r="22" spans="1:8" x14ac:dyDescent="0.2">
      <c r="A22" s="73"/>
      <c r="B22" s="124"/>
      <c r="C22" s="125"/>
      <c r="D22" s="124"/>
      <c r="E22" s="125"/>
      <c r="F22" s="124"/>
      <c r="G22" s="125"/>
      <c r="H22" s="73"/>
    </row>
    <row r="23" spans="1:8" x14ac:dyDescent="0.2">
      <c r="A23" s="73"/>
      <c r="B23" s="124"/>
      <c r="C23" s="125"/>
      <c r="D23" s="124"/>
      <c r="E23" s="125"/>
      <c r="F23" s="124"/>
      <c r="G23" s="125"/>
      <c r="H23" s="73"/>
    </row>
    <row r="24" spans="1:8" x14ac:dyDescent="0.2">
      <c r="A24" s="73"/>
      <c r="B24" s="124"/>
      <c r="C24" s="125"/>
      <c r="D24" s="124"/>
      <c r="E24" s="125"/>
      <c r="F24" s="124"/>
      <c r="G24" s="125"/>
      <c r="H24" s="73"/>
    </row>
    <row r="25" spans="1:8" x14ac:dyDescent="0.2">
      <c r="A25" s="73"/>
      <c r="B25" s="124"/>
      <c r="C25" s="125"/>
      <c r="D25" s="124"/>
      <c r="E25" s="125"/>
      <c r="F25" s="124"/>
      <c r="G25" s="125"/>
      <c r="H25" s="73"/>
    </row>
    <row r="26" spans="1:8" x14ac:dyDescent="0.2">
      <c r="A26" s="73"/>
      <c r="B26" s="124"/>
      <c r="C26" s="125"/>
      <c r="D26" s="124"/>
      <c r="E26" s="125"/>
      <c r="F26" s="124"/>
      <c r="G26" s="125"/>
      <c r="H26" s="73"/>
    </row>
    <row r="27" spans="1:8" x14ac:dyDescent="0.2">
      <c r="A27" s="73"/>
      <c r="B27" s="124"/>
      <c r="C27" s="125"/>
      <c r="D27" s="124"/>
      <c r="E27" s="125"/>
      <c r="F27" s="124"/>
      <c r="G27" s="125"/>
      <c r="H27" s="73"/>
    </row>
    <row r="28" spans="1:8" x14ac:dyDescent="0.2">
      <c r="A28" s="73"/>
      <c r="B28" s="124"/>
      <c r="C28" s="125"/>
      <c r="D28" s="124"/>
      <c r="E28" s="125"/>
      <c r="F28" s="124"/>
      <c r="G28" s="125"/>
      <c r="H28" s="73"/>
    </row>
  </sheetData>
  <sheetProtection password="C8F7" sheet="1" objects="1" scenarios="1" selectLockedCells="1"/>
  <mergeCells count="60">
    <mergeCell ref="F1:G1"/>
    <mergeCell ref="B9:C9"/>
    <mergeCell ref="B11:C11"/>
    <mergeCell ref="B12:C12"/>
    <mergeCell ref="D9:E9"/>
    <mergeCell ref="D10:E10"/>
    <mergeCell ref="D11:E11"/>
    <mergeCell ref="D12:E12"/>
    <mergeCell ref="B10:C10"/>
    <mergeCell ref="B1:C1"/>
    <mergeCell ref="D1:E1"/>
    <mergeCell ref="F9:H9"/>
    <mergeCell ref="F10:H10"/>
    <mergeCell ref="F11:H11"/>
    <mergeCell ref="F14:G14"/>
    <mergeCell ref="B14:C14"/>
    <mergeCell ref="D14:E14"/>
    <mergeCell ref="F12:H12"/>
    <mergeCell ref="B24:C24"/>
    <mergeCell ref="F18:G18"/>
    <mergeCell ref="F19:G19"/>
    <mergeCell ref="F20:G20"/>
    <mergeCell ref="F21:G21"/>
    <mergeCell ref="F22:G22"/>
    <mergeCell ref="B15:C15"/>
    <mergeCell ref="B16:C16"/>
    <mergeCell ref="B17:C17"/>
    <mergeCell ref="F15:G15"/>
    <mergeCell ref="F16:G16"/>
    <mergeCell ref="F17:G17"/>
    <mergeCell ref="B25:C25"/>
    <mergeCell ref="B26:C26"/>
    <mergeCell ref="B27:C27"/>
    <mergeCell ref="B18:C18"/>
    <mergeCell ref="B19:C19"/>
    <mergeCell ref="B20:C20"/>
    <mergeCell ref="B21:C21"/>
    <mergeCell ref="B22:C22"/>
    <mergeCell ref="B28:C28"/>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B23:C23"/>
    <mergeCell ref="F28:G28"/>
    <mergeCell ref="F23:G23"/>
    <mergeCell ref="F24:G24"/>
    <mergeCell ref="F25:G25"/>
    <mergeCell ref="F26:G26"/>
    <mergeCell ref="F27:G27"/>
  </mergeCells>
  <printOptions horizontalCentered="1" verticalCentered="1"/>
  <pageMargins left="0.23622047244094491" right="0.23622047244094491" top="0.74803149606299213" bottom="0.74803149606299213" header="0.31496062992125984" footer="0.31496062992125984"/>
  <pageSetup paperSize="9" orientation="landscape"/>
  <headerFooter>
    <oddFooter>&amp;C&amp;8Région OCCITANIE - Manifestations audiovisuelles ou littéraires&amp;R&amp;8&amp;A</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B2" sqref="B2"/>
    </sheetView>
  </sheetViews>
  <sheetFormatPr baseColWidth="10" defaultColWidth="10.85546875" defaultRowHeight="12.75" x14ac:dyDescent="0.2"/>
  <cols>
    <col min="1" max="1" width="42.140625" style="84" customWidth="1"/>
    <col min="2" max="2" width="67.140625" style="84" customWidth="1"/>
    <col min="3" max="3" width="20" style="84" customWidth="1"/>
    <col min="4" max="16384" width="10.85546875" style="84"/>
  </cols>
  <sheetData>
    <row r="1" spans="1:3" ht="24" customHeight="1" x14ac:dyDescent="0.2">
      <c r="A1" s="83" t="s">
        <v>98</v>
      </c>
      <c r="B1" s="78" t="s">
        <v>153</v>
      </c>
      <c r="C1" s="78" t="s">
        <v>155</v>
      </c>
    </row>
    <row r="2" spans="1:3" ht="351" customHeight="1" x14ac:dyDescent="0.2">
      <c r="A2" s="162" t="s">
        <v>117</v>
      </c>
      <c r="B2" s="80" t="s">
        <v>112</v>
      </c>
      <c r="C2" s="85"/>
    </row>
    <row r="3" spans="1:3" ht="89.25" customHeight="1" x14ac:dyDescent="0.2">
      <c r="A3" s="162" t="s">
        <v>107</v>
      </c>
      <c r="B3" s="82"/>
      <c r="C3" s="85"/>
    </row>
  </sheetData>
  <sheetProtection password="C8F7" sheet="1" objects="1" scenarios="1" selectLockedCells="1"/>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&amp;C&amp;8Région OCCITANIE - Manifestations audiovisuelles ou littéraires&amp;R&amp;8&amp;A</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B2" sqref="B2"/>
    </sheetView>
  </sheetViews>
  <sheetFormatPr baseColWidth="10" defaultColWidth="10.85546875" defaultRowHeight="12" x14ac:dyDescent="0.2"/>
  <cols>
    <col min="1" max="1" width="42.140625" style="176" customWidth="1"/>
    <col min="2" max="2" width="67.140625" style="176" customWidth="1"/>
    <col min="3" max="3" width="20" style="176" customWidth="1"/>
    <col min="4" max="16384" width="10.85546875" style="176"/>
  </cols>
  <sheetData>
    <row r="1" spans="1:3" ht="24" customHeight="1" x14ac:dyDescent="0.2">
      <c r="A1" s="174" t="s">
        <v>103</v>
      </c>
      <c r="B1" s="175" t="s">
        <v>154</v>
      </c>
      <c r="C1" s="175" t="s">
        <v>155</v>
      </c>
    </row>
    <row r="2" spans="1:3" ht="351" customHeight="1" x14ac:dyDescent="0.2">
      <c r="A2" s="177" t="s">
        <v>115</v>
      </c>
      <c r="B2" s="80"/>
      <c r="C2" s="82"/>
    </row>
    <row r="3" spans="1:3" ht="89.25" customHeight="1" x14ac:dyDescent="0.2">
      <c r="A3" s="177" t="s">
        <v>107</v>
      </c>
      <c r="B3" s="82"/>
      <c r="C3" s="82"/>
    </row>
  </sheetData>
  <sheetProtection password="C8F7" sheet="1" objects="1" scenarios="1"/>
  <printOptions horizontalCentered="1" verticalCentered="1"/>
  <pageMargins left="0.23622047244094491" right="0.23622047244094491" top="0.74803149606299213" bottom="0.74803149606299213" header="0.31496062992125984" footer="0.31496062992125984"/>
  <pageSetup paperSize="9" orientation="landscape"/>
  <headerFooter>
    <oddFooter>&amp;C&amp;8Région OCCITANIE - Manifestations audiovisuelles ou littéraires&amp;R&amp;8&amp;A</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B2" sqref="B2"/>
    </sheetView>
  </sheetViews>
  <sheetFormatPr baseColWidth="10" defaultColWidth="10.85546875" defaultRowHeight="12" x14ac:dyDescent="0.2"/>
  <cols>
    <col min="1" max="1" width="42.140625" style="176" customWidth="1"/>
    <col min="2" max="2" width="67.140625" style="176" customWidth="1"/>
    <col min="3" max="3" width="20" style="176" customWidth="1"/>
    <col min="4" max="16384" width="10.85546875" style="176"/>
  </cols>
  <sheetData>
    <row r="1" spans="1:3" ht="24" customHeight="1" x14ac:dyDescent="0.2">
      <c r="A1" s="174" t="s">
        <v>102</v>
      </c>
      <c r="B1" s="175" t="s">
        <v>156</v>
      </c>
      <c r="C1" s="175" t="s">
        <v>157</v>
      </c>
    </row>
    <row r="2" spans="1:3" ht="351" customHeight="1" x14ac:dyDescent="0.2">
      <c r="A2" s="178" t="s">
        <v>114</v>
      </c>
      <c r="B2" s="80" t="s">
        <v>112</v>
      </c>
      <c r="C2" s="82"/>
    </row>
    <row r="3" spans="1:3" ht="89.25" customHeight="1" x14ac:dyDescent="0.2">
      <c r="A3" s="178" t="s">
        <v>107</v>
      </c>
      <c r="B3" s="82"/>
      <c r="C3" s="82"/>
    </row>
  </sheetData>
  <sheetProtection password="C8F7" sheet="1" objects="1" scenarios="1" selectLockedCells="1"/>
  <printOptions horizontalCentered="1" verticalCentered="1"/>
  <pageMargins left="0.23622047244094491" right="0.23622047244094491" top="0.74803149606299213" bottom="0.74803149606299213" header="0.31496062992125984" footer="0.31496062992125984"/>
  <pageSetup paperSize="9" orientation="landscape"/>
  <headerFooter>
    <oddFooter>&amp;C&amp;8Région OCCITANIE - Manifestations audiovisuelles ou littéraires&amp;R&amp;8&amp;A</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B2" sqref="B2"/>
    </sheetView>
  </sheetViews>
  <sheetFormatPr baseColWidth="10" defaultColWidth="10.85546875" defaultRowHeight="12.75" x14ac:dyDescent="0.2"/>
  <cols>
    <col min="1" max="1" width="42.140625" style="179" customWidth="1"/>
    <col min="2" max="2" width="67.140625" style="179" customWidth="1"/>
    <col min="3" max="3" width="20" style="179" customWidth="1"/>
    <col min="4" max="16384" width="10.85546875" style="179"/>
  </cols>
  <sheetData>
    <row r="1" spans="1:3" ht="24" customHeight="1" x14ac:dyDescent="0.2">
      <c r="A1" s="174" t="s">
        <v>104</v>
      </c>
      <c r="B1" s="175" t="s">
        <v>158</v>
      </c>
      <c r="C1" s="175" t="s">
        <v>155</v>
      </c>
    </row>
    <row r="2" spans="1:3" ht="351" customHeight="1" x14ac:dyDescent="0.2">
      <c r="A2" s="178" t="s">
        <v>113</v>
      </c>
      <c r="B2" s="80"/>
      <c r="C2" s="81"/>
    </row>
    <row r="3" spans="1:3" ht="89.25" customHeight="1" x14ac:dyDescent="0.2">
      <c r="A3" s="180" t="s">
        <v>107</v>
      </c>
      <c r="B3" s="81"/>
      <c r="C3" s="81"/>
    </row>
  </sheetData>
  <sheetProtection password="C8F7" sheet="1" objects="1" scenarios="1" selectLockedCells="1"/>
  <printOptions horizontalCentered="1" verticalCentered="1"/>
  <pageMargins left="0.23622047244094491" right="0.23622047244094491" top="0.74803149606299213" bottom="0.74803149606299213" header="0.31496062992125984" footer="0.31496062992125984"/>
  <pageSetup paperSize="9" orientation="landscape"/>
  <headerFooter>
    <oddFooter>&amp;C&amp;8Région OCCITANIE - Manifestations audiovisuelles ou littéraires&amp;R&amp;8&amp;A</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B2" sqref="B2"/>
    </sheetView>
  </sheetViews>
  <sheetFormatPr baseColWidth="10" defaultColWidth="10.85546875" defaultRowHeight="12.75" x14ac:dyDescent="0.2"/>
  <cols>
    <col min="1" max="1" width="42.140625" style="179" customWidth="1"/>
    <col min="2" max="2" width="67.140625" style="179" customWidth="1"/>
    <col min="3" max="3" width="20" style="179" customWidth="1"/>
    <col min="4" max="16384" width="10.85546875" style="179"/>
  </cols>
  <sheetData>
    <row r="1" spans="1:3" ht="24" customHeight="1" x14ac:dyDescent="0.2">
      <c r="A1" s="174" t="s">
        <v>159</v>
      </c>
      <c r="B1" s="175" t="s">
        <v>160</v>
      </c>
      <c r="C1" s="175" t="s">
        <v>155</v>
      </c>
    </row>
    <row r="2" spans="1:3" ht="351" customHeight="1" x14ac:dyDescent="0.2">
      <c r="A2" s="178" t="s">
        <v>116</v>
      </c>
      <c r="B2" s="80"/>
      <c r="C2" s="81"/>
    </row>
    <row r="3" spans="1:3" ht="89.25" customHeight="1" x14ac:dyDescent="0.2">
      <c r="A3" s="180" t="s">
        <v>107</v>
      </c>
      <c r="B3" s="81"/>
      <c r="C3" s="81"/>
    </row>
  </sheetData>
  <sheetProtection password="C8F7" sheet="1" objects="1" scenarios="1" selectLockedCells="1"/>
  <printOptions horizontalCentered="1" verticalCentered="1"/>
  <pageMargins left="0.23622047244094491" right="0.23622047244094491" top="0.74803149606299213" bottom="0.74803149606299213" header="0.31496062992125984" footer="0.31496062992125984"/>
  <pageSetup paperSize="9" orientation="landscape"/>
  <headerFooter>
    <oddFooter>&amp;C&amp;8Région OCCITANIE - Manifestations audiovisuelles ou littéraires&amp;R&amp;8&amp;A</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31"/>
  <sheetViews>
    <sheetView zoomScaleNormal="100" workbookViewId="0">
      <selection activeCell="G1" sqref="G1:H1"/>
    </sheetView>
  </sheetViews>
  <sheetFormatPr baseColWidth="10" defaultColWidth="10.85546875" defaultRowHeight="11.25" x14ac:dyDescent="0.2"/>
  <cols>
    <col min="1" max="1" width="15.42578125" style="4" customWidth="1"/>
    <col min="2" max="2" width="12.85546875" style="4" customWidth="1"/>
    <col min="3" max="3" width="15" style="4" customWidth="1"/>
    <col min="4" max="4" width="66.85546875" style="4" customWidth="1"/>
    <col min="5" max="5" width="9.7109375" style="44" customWidth="1"/>
    <col min="6" max="6" width="5.42578125" style="45" customWidth="1"/>
    <col min="7" max="7" width="9.7109375" style="44" customWidth="1"/>
    <col min="8" max="8" width="6.7109375" style="45" customWidth="1"/>
    <col min="9" max="9" width="22.42578125" style="4" customWidth="1"/>
    <col min="10" max="16384" width="10.85546875" style="4"/>
  </cols>
  <sheetData>
    <row r="1" spans="1:8" ht="100.5" customHeight="1" x14ac:dyDescent="0.2">
      <c r="A1" s="136" t="s">
        <v>57</v>
      </c>
      <c r="B1" s="136"/>
      <c r="C1" s="136"/>
      <c r="D1" s="1" t="s">
        <v>58</v>
      </c>
      <c r="E1" s="137" t="s">
        <v>165</v>
      </c>
      <c r="F1" s="137"/>
      <c r="G1" s="137" t="s">
        <v>166</v>
      </c>
      <c r="H1" s="137"/>
    </row>
    <row r="2" spans="1:8" x14ac:dyDescent="0.2">
      <c r="A2" s="139" t="s">
        <v>0</v>
      </c>
      <c r="B2" s="139"/>
      <c r="C2" s="139"/>
      <c r="D2" s="5"/>
      <c r="E2" s="6" t="s">
        <v>41</v>
      </c>
      <c r="F2" s="7" t="s">
        <v>1</v>
      </c>
      <c r="G2" s="6" t="s">
        <v>41</v>
      </c>
      <c r="H2" s="7" t="s">
        <v>1</v>
      </c>
    </row>
    <row r="3" spans="1:8" x14ac:dyDescent="0.2">
      <c r="A3" s="135" t="s">
        <v>63</v>
      </c>
      <c r="B3" s="135"/>
      <c r="C3" s="135"/>
      <c r="D3" s="8"/>
      <c r="E3" s="9"/>
      <c r="F3" s="10">
        <f>IF($E$28=0,0,E3/$E$28)</f>
        <v>0</v>
      </c>
      <c r="G3" s="9"/>
      <c r="H3" s="10">
        <f>IF($E$28=0,0,G3/$E$28)</f>
        <v>0</v>
      </c>
    </row>
    <row r="4" spans="1:8" x14ac:dyDescent="0.2">
      <c r="A4" s="135" t="s">
        <v>14</v>
      </c>
      <c r="B4" s="135"/>
      <c r="C4" s="135"/>
      <c r="D4" s="8"/>
      <c r="E4" s="9"/>
      <c r="F4" s="10">
        <f t="shared" ref="F4:H27" si="0">IF($E$28=0,0,E4/$E$28)</f>
        <v>0</v>
      </c>
      <c r="G4" s="9"/>
      <c r="H4" s="10">
        <f t="shared" si="0"/>
        <v>0</v>
      </c>
    </row>
    <row r="5" spans="1:8" x14ac:dyDescent="0.2">
      <c r="A5" s="135" t="s">
        <v>15</v>
      </c>
      <c r="B5" s="135"/>
      <c r="C5" s="135"/>
      <c r="D5" s="8"/>
      <c r="E5" s="9"/>
      <c r="F5" s="10">
        <f t="shared" si="0"/>
        <v>0</v>
      </c>
      <c r="G5" s="9"/>
      <c r="H5" s="10">
        <f t="shared" si="0"/>
        <v>0</v>
      </c>
    </row>
    <row r="6" spans="1:8" x14ac:dyDescent="0.2">
      <c r="A6" s="135" t="s">
        <v>42</v>
      </c>
      <c r="B6" s="135"/>
      <c r="C6" s="135"/>
      <c r="D6" s="8"/>
      <c r="E6" s="9"/>
      <c r="F6" s="10">
        <f t="shared" si="0"/>
        <v>0</v>
      </c>
      <c r="G6" s="9"/>
      <c r="H6" s="10">
        <f t="shared" si="0"/>
        <v>0</v>
      </c>
    </row>
    <row r="7" spans="1:8" ht="12" customHeight="1" x14ac:dyDescent="0.2">
      <c r="A7" s="138" t="s">
        <v>43</v>
      </c>
      <c r="B7" s="138"/>
      <c r="C7" s="138"/>
      <c r="D7" s="11"/>
      <c r="E7" s="9"/>
      <c r="F7" s="10">
        <f t="shared" si="0"/>
        <v>0</v>
      </c>
      <c r="G7" s="9"/>
      <c r="H7" s="10">
        <f t="shared" si="0"/>
        <v>0</v>
      </c>
    </row>
    <row r="8" spans="1:8" x14ac:dyDescent="0.2">
      <c r="A8" s="135" t="s">
        <v>18</v>
      </c>
      <c r="B8" s="135"/>
      <c r="C8" s="135"/>
      <c r="D8" s="8"/>
      <c r="E8" s="9"/>
      <c r="F8" s="10">
        <f t="shared" si="0"/>
        <v>0</v>
      </c>
      <c r="G8" s="9"/>
      <c r="H8" s="10">
        <f t="shared" si="0"/>
        <v>0</v>
      </c>
    </row>
    <row r="9" spans="1:8" x14ac:dyDescent="0.2">
      <c r="A9" s="135" t="s">
        <v>44</v>
      </c>
      <c r="B9" s="135"/>
      <c r="C9" s="135"/>
      <c r="D9" s="8"/>
      <c r="E9" s="9"/>
      <c r="F9" s="10">
        <f t="shared" si="0"/>
        <v>0</v>
      </c>
      <c r="G9" s="9"/>
      <c r="H9" s="10">
        <f t="shared" si="0"/>
        <v>0</v>
      </c>
    </row>
    <row r="10" spans="1:8" x14ac:dyDescent="0.2">
      <c r="A10" s="135" t="s">
        <v>2</v>
      </c>
      <c r="B10" s="135"/>
      <c r="C10" s="135"/>
      <c r="D10" s="8"/>
      <c r="E10" s="9"/>
      <c r="F10" s="10">
        <f t="shared" si="0"/>
        <v>0</v>
      </c>
      <c r="G10" s="9"/>
      <c r="H10" s="10">
        <f t="shared" si="0"/>
        <v>0</v>
      </c>
    </row>
    <row r="11" spans="1:8" x14ac:dyDescent="0.2">
      <c r="A11" s="142" t="s">
        <v>24</v>
      </c>
      <c r="B11" s="142"/>
      <c r="C11" s="142"/>
      <c r="D11" s="12"/>
      <c r="E11" s="13">
        <f>SUM(E3:E10)</f>
        <v>0</v>
      </c>
      <c r="F11" s="14">
        <f t="shared" si="0"/>
        <v>0</v>
      </c>
      <c r="G11" s="13">
        <f>SUM(G3:G10)</f>
        <v>0</v>
      </c>
      <c r="H11" s="14">
        <f t="shared" si="0"/>
        <v>0</v>
      </c>
    </row>
    <row r="12" spans="1:8" x14ac:dyDescent="0.2">
      <c r="A12" s="143" t="s">
        <v>31</v>
      </c>
      <c r="B12" s="143"/>
      <c r="C12" s="143"/>
      <c r="D12" s="15"/>
      <c r="E12" s="9"/>
      <c r="F12" s="10">
        <f t="shared" si="0"/>
        <v>0</v>
      </c>
      <c r="G12" s="9"/>
      <c r="H12" s="10">
        <f t="shared" si="0"/>
        <v>0</v>
      </c>
    </row>
    <row r="13" spans="1:8" x14ac:dyDescent="0.2">
      <c r="A13" s="143" t="s">
        <v>17</v>
      </c>
      <c r="B13" s="143"/>
      <c r="C13" s="143"/>
      <c r="D13" s="15"/>
      <c r="E13" s="9"/>
      <c r="F13" s="10">
        <f t="shared" si="0"/>
        <v>0</v>
      </c>
      <c r="G13" s="9"/>
      <c r="H13" s="10">
        <f t="shared" si="0"/>
        <v>0</v>
      </c>
    </row>
    <row r="14" spans="1:8" x14ac:dyDescent="0.2">
      <c r="A14" s="143" t="s">
        <v>16</v>
      </c>
      <c r="B14" s="143"/>
      <c r="C14" s="143"/>
      <c r="D14" s="15"/>
      <c r="E14" s="9"/>
      <c r="F14" s="10">
        <f t="shared" si="0"/>
        <v>0</v>
      </c>
      <c r="G14" s="9"/>
      <c r="H14" s="10">
        <f t="shared" si="0"/>
        <v>0</v>
      </c>
    </row>
    <row r="15" spans="1:8" x14ac:dyDescent="0.2">
      <c r="A15" s="140" t="s">
        <v>45</v>
      </c>
      <c r="B15" s="140"/>
      <c r="C15" s="140"/>
      <c r="D15" s="16"/>
      <c r="E15" s="13">
        <f>SUM(E12:E14)</f>
        <v>0</v>
      </c>
      <c r="F15" s="14">
        <f t="shared" si="0"/>
        <v>0</v>
      </c>
      <c r="G15" s="13">
        <f>SUM(G12:G14)</f>
        <v>0</v>
      </c>
      <c r="H15" s="14">
        <f t="shared" si="0"/>
        <v>0</v>
      </c>
    </row>
    <row r="16" spans="1:8" x14ac:dyDescent="0.2">
      <c r="A16" s="141" t="s">
        <v>21</v>
      </c>
      <c r="B16" s="141"/>
      <c r="C16" s="141"/>
      <c r="D16" s="17"/>
      <c r="E16" s="18">
        <f>SUM(E15,E11)</f>
        <v>0</v>
      </c>
      <c r="F16" s="19">
        <f t="shared" si="0"/>
        <v>0</v>
      </c>
      <c r="G16" s="18">
        <f>SUM(G15,G11)</f>
        <v>0</v>
      </c>
      <c r="H16" s="19">
        <f t="shared" si="0"/>
        <v>0</v>
      </c>
    </row>
    <row r="17" spans="1:8" x14ac:dyDescent="0.2">
      <c r="A17" s="135" t="s">
        <v>36</v>
      </c>
      <c r="B17" s="135"/>
      <c r="C17" s="135"/>
      <c r="D17" s="8"/>
      <c r="E17" s="9"/>
      <c r="F17" s="10">
        <f t="shared" si="0"/>
        <v>0</v>
      </c>
      <c r="G17" s="9"/>
      <c r="H17" s="10">
        <f t="shared" si="0"/>
        <v>0</v>
      </c>
    </row>
    <row r="18" spans="1:8" x14ac:dyDescent="0.2">
      <c r="A18" s="20" t="s">
        <v>37</v>
      </c>
      <c r="B18" s="20"/>
      <c r="C18" s="20"/>
      <c r="D18" s="8"/>
      <c r="E18" s="9"/>
      <c r="F18" s="10">
        <f t="shared" si="0"/>
        <v>0</v>
      </c>
      <c r="G18" s="9"/>
      <c r="H18" s="10">
        <f t="shared" si="0"/>
        <v>0</v>
      </c>
    </row>
    <row r="19" spans="1:8" x14ac:dyDescent="0.2">
      <c r="A19" s="135" t="s">
        <v>22</v>
      </c>
      <c r="B19" s="135"/>
      <c r="C19" s="135"/>
      <c r="D19" s="8"/>
      <c r="E19" s="9"/>
      <c r="F19" s="10">
        <f t="shared" si="0"/>
        <v>0</v>
      </c>
      <c r="G19" s="9"/>
      <c r="H19" s="10">
        <f t="shared" si="0"/>
        <v>0</v>
      </c>
    </row>
    <row r="20" spans="1:8" x14ac:dyDescent="0.2">
      <c r="A20" s="135" t="s">
        <v>46</v>
      </c>
      <c r="B20" s="135"/>
      <c r="C20" s="135"/>
      <c r="D20" s="8"/>
      <c r="E20" s="9"/>
      <c r="F20" s="10">
        <f t="shared" si="0"/>
        <v>0</v>
      </c>
      <c r="G20" s="9"/>
      <c r="H20" s="10">
        <f t="shared" si="0"/>
        <v>0</v>
      </c>
    </row>
    <row r="21" spans="1:8" x14ac:dyDescent="0.2">
      <c r="A21" s="134" t="s">
        <v>61</v>
      </c>
      <c r="B21" s="134"/>
      <c r="C21" s="134"/>
      <c r="D21" s="3"/>
      <c r="E21" s="9"/>
      <c r="F21" s="10">
        <f t="shared" si="0"/>
        <v>0</v>
      </c>
      <c r="G21" s="9"/>
      <c r="H21" s="10">
        <f t="shared" si="0"/>
        <v>0</v>
      </c>
    </row>
    <row r="22" spans="1:8" x14ac:dyDescent="0.2">
      <c r="A22" s="134" t="s">
        <v>47</v>
      </c>
      <c r="B22" s="134"/>
      <c r="C22" s="134"/>
      <c r="D22" s="3"/>
      <c r="E22" s="9"/>
      <c r="F22" s="10">
        <f t="shared" si="0"/>
        <v>0</v>
      </c>
      <c r="G22" s="9"/>
      <c r="H22" s="10">
        <f t="shared" si="0"/>
        <v>0</v>
      </c>
    </row>
    <row r="23" spans="1:8" x14ac:dyDescent="0.2">
      <c r="A23" s="141" t="s">
        <v>5</v>
      </c>
      <c r="B23" s="141"/>
      <c r="C23" s="141"/>
      <c r="D23" s="17"/>
      <c r="E23" s="18">
        <f>SUM(E17:E22)</f>
        <v>0</v>
      </c>
      <c r="F23" s="19">
        <f t="shared" si="0"/>
        <v>0</v>
      </c>
      <c r="G23" s="18">
        <f>SUM(G17:G22)</f>
        <v>0</v>
      </c>
      <c r="H23" s="19">
        <f t="shared" si="0"/>
        <v>0</v>
      </c>
    </row>
    <row r="24" spans="1:8" x14ac:dyDescent="0.2">
      <c r="A24" s="135" t="s">
        <v>3</v>
      </c>
      <c r="B24" s="135"/>
      <c r="C24" s="135"/>
      <c r="D24" s="8"/>
      <c r="E24" s="9"/>
      <c r="F24" s="10">
        <f t="shared" si="0"/>
        <v>0</v>
      </c>
      <c r="G24" s="9"/>
      <c r="H24" s="10">
        <f t="shared" si="0"/>
        <v>0</v>
      </c>
    </row>
    <row r="25" spans="1:8" x14ac:dyDescent="0.2">
      <c r="A25" s="135" t="s">
        <v>4</v>
      </c>
      <c r="B25" s="135"/>
      <c r="C25" s="135"/>
      <c r="D25" s="8"/>
      <c r="E25" s="9"/>
      <c r="F25" s="10">
        <f t="shared" si="0"/>
        <v>0</v>
      </c>
      <c r="G25" s="9"/>
      <c r="H25" s="10">
        <f t="shared" si="0"/>
        <v>0</v>
      </c>
    </row>
    <row r="26" spans="1:8" ht="13.5" customHeight="1" x14ac:dyDescent="0.2">
      <c r="A26" s="145" t="s">
        <v>25</v>
      </c>
      <c r="B26" s="145"/>
      <c r="C26" s="145"/>
      <c r="D26" s="21"/>
      <c r="E26" s="22"/>
      <c r="F26" s="10">
        <f t="shared" si="0"/>
        <v>0</v>
      </c>
      <c r="G26" s="22"/>
      <c r="H26" s="10">
        <f t="shared" si="0"/>
        <v>0</v>
      </c>
    </row>
    <row r="27" spans="1:8" x14ac:dyDescent="0.2">
      <c r="A27" s="148" t="s">
        <v>26</v>
      </c>
      <c r="B27" s="148"/>
      <c r="C27" s="148"/>
      <c r="D27" s="2"/>
      <c r="E27" s="18">
        <f>SUM(E24:E26)</f>
        <v>0</v>
      </c>
      <c r="F27" s="19">
        <f t="shared" si="0"/>
        <v>0</v>
      </c>
      <c r="G27" s="18">
        <f>SUM(G24:G26)</f>
        <v>0</v>
      </c>
      <c r="H27" s="19">
        <f t="shared" si="0"/>
        <v>0</v>
      </c>
    </row>
    <row r="28" spans="1:8" x14ac:dyDescent="0.2">
      <c r="A28" s="144" t="s">
        <v>23</v>
      </c>
      <c r="B28" s="144"/>
      <c r="C28" s="144"/>
      <c r="D28" s="23"/>
      <c r="E28" s="24">
        <f>SUM(E16,E23,E27)</f>
        <v>0</v>
      </c>
      <c r="F28" s="25">
        <f>F16+F23+F27</f>
        <v>0</v>
      </c>
      <c r="G28" s="24">
        <f>SUM(G16,G23,G27)</f>
        <v>0</v>
      </c>
      <c r="H28" s="25">
        <f>H16+H23+H27</f>
        <v>0</v>
      </c>
    </row>
    <row r="29" spans="1:8" ht="15" customHeight="1" x14ac:dyDescent="0.2">
      <c r="A29" s="145" t="s">
        <v>48</v>
      </c>
      <c r="B29" s="145"/>
      <c r="C29" s="145"/>
      <c r="D29" s="21"/>
      <c r="E29" s="26"/>
      <c r="F29" s="27"/>
      <c r="G29" s="26"/>
      <c r="H29" s="27"/>
    </row>
    <row r="30" spans="1:8" ht="15" customHeight="1" x14ac:dyDescent="0.2">
      <c r="A30" s="146" t="s">
        <v>49</v>
      </c>
      <c r="B30" s="146"/>
      <c r="C30" s="146"/>
      <c r="D30" s="28"/>
      <c r="E30" s="26"/>
      <c r="F30" s="27"/>
      <c r="G30" s="26"/>
      <c r="H30" s="27"/>
    </row>
    <row r="31" spans="1:8" ht="12.75" customHeight="1" x14ac:dyDescent="0.2">
      <c r="A31" s="147"/>
      <c r="B31" s="147"/>
      <c r="C31" s="147"/>
      <c r="D31" s="147"/>
      <c r="E31" s="147"/>
      <c r="F31" s="147"/>
      <c r="G31" s="147"/>
      <c r="H31" s="147"/>
    </row>
  </sheetData>
  <sheetProtection password="C8F7" sheet="1" objects="1" scenarios="1" selectLockedCells="1"/>
  <mergeCells count="32">
    <mergeCell ref="A28:C28"/>
    <mergeCell ref="A29:C29"/>
    <mergeCell ref="A30:C30"/>
    <mergeCell ref="A31:H31"/>
    <mergeCell ref="A22:C22"/>
    <mergeCell ref="A23:C23"/>
    <mergeCell ref="A24:C24"/>
    <mergeCell ref="A25:C25"/>
    <mergeCell ref="A26:C26"/>
    <mergeCell ref="A27:C27"/>
    <mergeCell ref="A20:C20"/>
    <mergeCell ref="A10:C10"/>
    <mergeCell ref="A11:C11"/>
    <mergeCell ref="A12:C12"/>
    <mergeCell ref="A13:C13"/>
    <mergeCell ref="A14:C14"/>
    <mergeCell ref="A21:C21"/>
    <mergeCell ref="A9:C9"/>
    <mergeCell ref="A1:C1"/>
    <mergeCell ref="E1:F1"/>
    <mergeCell ref="G1:H1"/>
    <mergeCell ref="A3:C3"/>
    <mergeCell ref="A4:C4"/>
    <mergeCell ref="A5:C5"/>
    <mergeCell ref="A6:C6"/>
    <mergeCell ref="A7:C7"/>
    <mergeCell ref="A8:C8"/>
    <mergeCell ref="A2:C2"/>
    <mergeCell ref="A15:C15"/>
    <mergeCell ref="A16:C16"/>
    <mergeCell ref="A17:C17"/>
    <mergeCell ref="A19:C19"/>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alignWithMargins="0">
    <oddFooter>&amp;C&amp;8Région OCCITANIE - Manifestations audiovisuelles ou littéraires&amp;R&amp;8&amp;A</oddFooter>
  </headerFooter>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5</vt:i4>
      </vt:variant>
    </vt:vector>
  </HeadingPairs>
  <TitlesOfParts>
    <vt:vector size="16" baseType="lpstr">
      <vt:lpstr>0_COUVERTURE</vt:lpstr>
      <vt:lpstr>STRUCTURE</vt:lpstr>
      <vt:lpstr>TERRITOIRE ET EMPLOIS</vt:lpstr>
      <vt:lpstr>SOLIDARITE</vt:lpstr>
      <vt:lpstr>PROXIMITE</vt:lpstr>
      <vt:lpstr>DEV. DURABLE</vt:lpstr>
      <vt:lpstr>DEV. TOURISTIQUE &amp; LOCAL</vt:lpstr>
      <vt:lpstr>INTERNATIONAL</vt:lpstr>
      <vt:lpstr>CHARGES MANIFESTATION</vt:lpstr>
      <vt:lpstr>PRODUITS MANIFESTATION</vt:lpstr>
      <vt:lpstr>DERNIERE PAGE</vt:lpstr>
      <vt:lpstr>'0_COUVERTURE'!Zone_d_impression</vt:lpstr>
      <vt:lpstr>'CHARGES MANIFESTATION'!Zone_d_impression</vt:lpstr>
      <vt:lpstr>'DERNIERE PAGE'!Zone_d_impression</vt:lpstr>
      <vt:lpstr>'PRODUITS MANIFESTATION'!Zone_d_impression</vt:lpstr>
      <vt:lpstr>STRUCTURE!Zone_d_impression</vt:lpstr>
    </vt:vector>
  </TitlesOfParts>
  <Company>Conseil Régional Midi-Pyrénées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CABRERA</dc:creator>
  <cp:lastModifiedBy>Benoit CARON</cp:lastModifiedBy>
  <cp:lastPrinted>2017-01-13T13:05:47Z</cp:lastPrinted>
  <dcterms:created xsi:type="dcterms:W3CDTF">2009-08-11T07:12:22Z</dcterms:created>
  <dcterms:modified xsi:type="dcterms:W3CDTF">2017-09-14T15:30:19Z</dcterms:modified>
</cp:coreProperties>
</file>