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85" windowWidth="15600" windowHeight="11340" tabRatio="786" firstSheet="3" activeTab="3"/>
  </bookViews>
  <sheets>
    <sheet name="ACCUEIL" sheetId="18" r:id="rId1"/>
    <sheet name="IDENTITE" sheetId="19" r:id="rId2"/>
    <sheet name="PRESENTATION" sheetId="4" r:id="rId3"/>
    <sheet name="ARTISTES" sheetId="5" r:id="rId4"/>
    <sheet name="EDITION" sheetId="17" r:id="rId5"/>
    <sheet name="DIFFUSION" sheetId="16" r:id="rId6"/>
    <sheet name="PUBLICS" sheetId="7" r:id="rId7"/>
    <sheet name="FORMATION" sheetId="8" r:id="rId8"/>
    <sheet name="ACT. TRANSVERSALES" sheetId="10" r:id="rId9"/>
    <sheet name="RETOMBEES ECONOMIQUES" sheetId="23" r:id="rId10"/>
    <sheet name="FESTIVAL ET DEVT DURABLE" sheetId="24" r:id="rId11"/>
    <sheet name="BUD. COMPTABLE" sheetId="20" r:id="rId12"/>
    <sheet name="BUD. ANALYTIQUE " sheetId="26" r:id="rId13"/>
    <sheet name="BUDGET PREV PROJET" sheetId="28" r:id="rId14"/>
    <sheet name="ATTEST. TVA" sheetId="11" r:id="rId15"/>
    <sheet name="BROUILLON" sheetId="3" state="hidden" r:id="rId16"/>
    <sheet name="ATTESTATION" sheetId="25" r:id="rId17"/>
    <sheet name="Feuil1" sheetId="29" r:id="rId18"/>
  </sheets>
  <externalReferences>
    <externalReference r:id="rId19"/>
    <externalReference r:id="rId20"/>
    <externalReference r:id="rId21"/>
  </externalReferences>
  <definedNames>
    <definedName name="civilité">BROUILLON!$D$3:$D$6</definedName>
    <definedName name="confirmé_encoursdenegociation">[1]BROUILLON!$A$24:$A$26</definedName>
    <definedName name="contrat" localSheetId="12">#REF!</definedName>
    <definedName name="contrat">#REF!</definedName>
    <definedName name="contrat2" localSheetId="12">#REF!</definedName>
    <definedName name="contrat2">#REF!</definedName>
    <definedName name="contrats" localSheetId="12">[2]BROUILLON!$E$3:$E$9</definedName>
    <definedName name="contrats" localSheetId="13">[1]BROUILLON!$E$3:$E$9</definedName>
    <definedName name="contrats" localSheetId="10">[3]BROUILLON!$E$3:$E$9</definedName>
    <definedName name="contrats" localSheetId="9">[3]BROUILLON!$E$3:$E$9</definedName>
    <definedName name="contrats">BROUILLON!$E$3:$E$9</definedName>
    <definedName name="discipline" localSheetId="12">#REF!</definedName>
    <definedName name="discipline" localSheetId="13">[1]IDENTITE!#REF!</definedName>
    <definedName name="discipline">#REF!</definedName>
    <definedName name="disciplines" localSheetId="12">#REF!</definedName>
    <definedName name="disciplines">#REF!</definedName>
    <definedName name="domaine" localSheetId="12">#REF!</definedName>
    <definedName name="domaine" localSheetId="13">[1]IDENTITE!#REF!</definedName>
    <definedName name="domaine">#REF!</definedName>
    <definedName name="Domaines" localSheetId="12">[2]BROUILLON!$A$1:$A$9</definedName>
    <definedName name="Domaines" localSheetId="13">[1]BROUILLON!$A$1:$A$9</definedName>
    <definedName name="Domaines" localSheetId="10">[3]BROUILLON!$A$1:$A$9</definedName>
    <definedName name="Domaines" localSheetId="9">[3]BROUILLON!$A$1:$A$9</definedName>
    <definedName name="Domaines">BROUILLON!$A$1:$A$9</definedName>
    <definedName name="hautbas" localSheetId="12">[2]BROUILLON!$K$4:$K$8</definedName>
    <definedName name="hautbas" localSheetId="13">[1]BROUILLON!$K$4:$K$8</definedName>
    <definedName name="hautbas" localSheetId="10">[3]BROUILLON!$K$4:$K$8</definedName>
    <definedName name="hautbas" localSheetId="9">[3]BROUILLON!$K$4:$K$8</definedName>
    <definedName name="hautbas">BROUILLON!$K$4:$K$8</definedName>
    <definedName name="Homme" localSheetId="12">[2]BROUILLON!$D$3:$D$5</definedName>
    <definedName name="Homme" localSheetId="13">[1]BROUILLON!$D$3:$D$5</definedName>
    <definedName name="Homme" localSheetId="10">[3]BROUILLON!$D$3:$D$5</definedName>
    <definedName name="Homme" localSheetId="9">[3]BROUILLON!$D$3:$D$5</definedName>
    <definedName name="Homme">BROUILLON!$D$3:$D$5</definedName>
    <definedName name="LieuFestival" localSheetId="12">[2]Feuil1!$G$2:$G$4</definedName>
    <definedName name="LieuFestival">[3]Feuil1!$G$2:$G$4</definedName>
    <definedName name="locaux">BROUILLON!$A$12:$A$14</definedName>
    <definedName name="Locaux2">BROUILLON!$A$12:$A$15</definedName>
    <definedName name="Oui">BROUILLON!$E$14:$E$16</definedName>
    <definedName name="OUI_NON">BROUILLON!$E$14:$E$16</definedName>
    <definedName name="OuiNon" localSheetId="12">[2]Feuil1!$E$2:$E$4</definedName>
    <definedName name="OuiNon">[3]Feuil1!$E$2:$E$4</definedName>
    <definedName name="Propriétaire" localSheetId="13">[1]BROUILLON!$A$12:$A$15</definedName>
    <definedName name="Propriétaire">BROUILLON!$A$12:$A$15</definedName>
    <definedName name="Provenance" localSheetId="12">[2]Feuil1!$A$2:$A$5</definedName>
    <definedName name="Provenance">[3]Feuil1!$A$2:$A$5</definedName>
    <definedName name="TVA" localSheetId="12">[2]BROUILLON!$E$14:$E$16</definedName>
    <definedName name="TVA" localSheetId="13">[1]BROUILLON!$E$14:$E$16</definedName>
    <definedName name="TVA" localSheetId="10">[3]BROUILLON!$E$14:$E$16</definedName>
    <definedName name="TVA" localSheetId="9">[3]BROUILLON!$E$14:$E$16</definedName>
    <definedName name="TVA">BROUILLON!$E$14:$E$16</definedName>
    <definedName name="TypeContrat">[1]BROUILLON!$A$17:$A$21</definedName>
    <definedName name="TypeContrat1">[1]BROUILLON!$A$17:$A$20</definedName>
    <definedName name="Zone" localSheetId="12">[2]Feuil1!$C$2:$C$6</definedName>
    <definedName name="Zone">[3]Feuil1!$C$2:$C$6</definedName>
    <definedName name="_xlnm.Print_Area" localSheetId="8">'ACT. TRANSVERSALES'!$A$1:$K$28</definedName>
    <definedName name="_xlnm.Print_Area" localSheetId="3">ARTISTES!$A$1:$H$62</definedName>
    <definedName name="_xlnm.Print_Area" localSheetId="14">'ATTEST. TVA'!$A$1:$H$37</definedName>
    <definedName name="_xlnm.Print_Area" localSheetId="16">ATTESTATION!$A$1:$G$37</definedName>
    <definedName name="_xlnm.Print_Area" localSheetId="12">'BUD. ANALYTIQUE '!$A$1:$O$72</definedName>
    <definedName name="_xlnm.Print_Area" localSheetId="13">'BUDGET PREV PROJET'!$A$1:$G$31</definedName>
    <definedName name="_xlnm.Print_Area" localSheetId="7">FORMATION!$A$1:$H$18</definedName>
    <definedName name="_xlnm.Print_Area" localSheetId="2">PRESENTATION!$A$1:$G$13</definedName>
    <definedName name="_xlnm.Print_Area" localSheetId="6">PUBLICS!$A$1:$F$32</definedName>
    <definedName name="_xlnm.Print_Area" localSheetId="9">'RETOMBEES ECONOMIQUES'!$A$1:$N$36</definedName>
    <definedName name="ZONES">BROUILLON!$A$19:$A$23</definedName>
  </definedNames>
  <calcPr calcId="145621"/>
</workbook>
</file>

<file path=xl/calcChain.xml><?xml version="1.0" encoding="utf-8"?>
<calcChain xmlns="http://schemas.openxmlformats.org/spreadsheetml/2006/main">
  <c r="F62" i="5" l="1"/>
  <c r="F61" i="5"/>
  <c r="D32" i="5"/>
  <c r="E32" i="5"/>
  <c r="F32" i="5"/>
  <c r="C32" i="5"/>
  <c r="D31" i="5"/>
  <c r="E31" i="5"/>
  <c r="F31" i="5"/>
  <c r="C31" i="5"/>
  <c r="F57" i="5"/>
  <c r="F26" i="5"/>
  <c r="F50" i="5"/>
  <c r="F43" i="5"/>
  <c r="F19" i="5"/>
  <c r="F12" i="5"/>
  <c r="F10" i="26"/>
  <c r="F11" i="26"/>
  <c r="D29" i="28" l="1"/>
  <c r="B29" i="28"/>
  <c r="B30" i="28" s="1"/>
  <c r="G28" i="28"/>
  <c r="F28" i="28"/>
  <c r="F27" i="28"/>
  <c r="G27" i="28" s="1"/>
  <c r="G26" i="28"/>
  <c r="F26" i="28"/>
  <c r="F25" i="28"/>
  <c r="G25" i="28" s="1"/>
  <c r="G24" i="28"/>
  <c r="F24" i="28"/>
  <c r="F23" i="28"/>
  <c r="F29" i="28" s="1"/>
  <c r="G29" i="28" s="1"/>
  <c r="G21" i="28"/>
  <c r="F21" i="28"/>
  <c r="D19" i="28"/>
  <c r="D30" i="28" s="1"/>
  <c r="B19" i="28"/>
  <c r="E18" i="28"/>
  <c r="D18" i="28"/>
  <c r="B18" i="28"/>
  <c r="C18" i="28" s="1"/>
  <c r="G17" i="28"/>
  <c r="F17" i="28"/>
  <c r="F16" i="28"/>
  <c r="G16" i="28" s="1"/>
  <c r="G15" i="28"/>
  <c r="F15" i="28"/>
  <c r="F14" i="28"/>
  <c r="G14" i="28" s="1"/>
  <c r="G13" i="28"/>
  <c r="F13" i="28"/>
  <c r="F12" i="28"/>
  <c r="G12" i="28" s="1"/>
  <c r="D10" i="28"/>
  <c r="E10" i="28" s="1"/>
  <c r="C10" i="28"/>
  <c r="B10" i="28"/>
  <c r="F9" i="28"/>
  <c r="G9" i="28" s="1"/>
  <c r="G8" i="28"/>
  <c r="F8" i="28"/>
  <c r="F7" i="28"/>
  <c r="G7" i="28" s="1"/>
  <c r="G6" i="28"/>
  <c r="F6" i="28"/>
  <c r="F5" i="28"/>
  <c r="G5" i="28" s="1"/>
  <c r="G4" i="28"/>
  <c r="F4" i="28"/>
  <c r="F10" i="28" s="1"/>
  <c r="G10" i="28" s="1"/>
  <c r="F18" i="28" l="1"/>
  <c r="G18" i="28" s="1"/>
  <c r="F19" i="28"/>
  <c r="G19" i="28" s="1"/>
  <c r="G23" i="28"/>
  <c r="G10" i="8" l="1"/>
  <c r="E10" i="8"/>
  <c r="D10" i="8"/>
  <c r="C10" i="8"/>
  <c r="G18" i="8"/>
  <c r="E18" i="8"/>
  <c r="D18" i="8"/>
  <c r="C18" i="8"/>
  <c r="O62" i="26" l="1"/>
  <c r="N62" i="26"/>
  <c r="L62" i="26"/>
  <c r="I62" i="26"/>
  <c r="F62" i="26"/>
  <c r="M66" i="26"/>
  <c r="M57" i="26"/>
  <c r="M71" i="26"/>
  <c r="J66" i="26"/>
  <c r="J57" i="26"/>
  <c r="J71" i="26"/>
  <c r="N71" i="26"/>
  <c r="N10" i="26"/>
  <c r="N11" i="26"/>
  <c r="N12" i="26"/>
  <c r="N13" i="26"/>
  <c r="N14" i="26"/>
  <c r="M18" i="26"/>
  <c r="J18" i="26"/>
  <c r="N18" i="26"/>
  <c r="N19" i="26"/>
  <c r="N21" i="26"/>
  <c r="N22" i="26"/>
  <c r="N23" i="26"/>
  <c r="N24" i="26"/>
  <c r="N25" i="26"/>
  <c r="N26" i="26"/>
  <c r="N27" i="26"/>
  <c r="N33" i="26"/>
  <c r="N72" i="26"/>
  <c r="J27" i="26"/>
  <c r="J14" i="26"/>
  <c r="J19" i="26"/>
  <c r="J33" i="26"/>
  <c r="J72" i="26"/>
  <c r="O72" i="26"/>
  <c r="M27" i="26"/>
  <c r="M14" i="26"/>
  <c r="M19" i="26"/>
  <c r="M33" i="26"/>
  <c r="M72" i="26"/>
  <c r="G66" i="26"/>
  <c r="G57" i="26"/>
  <c r="G71" i="26"/>
  <c r="G27" i="26"/>
  <c r="G14" i="26"/>
  <c r="G18" i="26"/>
  <c r="G19" i="26"/>
  <c r="G33" i="26"/>
  <c r="G72" i="26"/>
  <c r="D66" i="26"/>
  <c r="D57" i="26"/>
  <c r="D71" i="26"/>
  <c r="D27" i="26"/>
  <c r="D14" i="26"/>
  <c r="D19" i="26" s="1"/>
  <c r="D18" i="26"/>
  <c r="O71" i="26"/>
  <c r="N70" i="26"/>
  <c r="O70" i="26"/>
  <c r="L70" i="26"/>
  <c r="I70" i="26"/>
  <c r="F70" i="26"/>
  <c r="N69" i="26"/>
  <c r="O69" i="26"/>
  <c r="L69" i="26"/>
  <c r="I69" i="26"/>
  <c r="F69" i="26"/>
  <c r="N68" i="26"/>
  <c r="O68" i="26"/>
  <c r="L68" i="26"/>
  <c r="I68" i="26"/>
  <c r="F68" i="26"/>
  <c r="N67" i="26"/>
  <c r="J67" i="26"/>
  <c r="O67" i="26"/>
  <c r="M67" i="26"/>
  <c r="L67" i="26"/>
  <c r="G67" i="26"/>
  <c r="I67" i="26"/>
  <c r="D67" i="26"/>
  <c r="F67" i="26"/>
  <c r="N59" i="26"/>
  <c r="N60" i="26"/>
  <c r="N61" i="26"/>
  <c r="N63" i="26"/>
  <c r="N64" i="26"/>
  <c r="N65" i="26"/>
  <c r="N66" i="26"/>
  <c r="O66" i="26"/>
  <c r="L66" i="26"/>
  <c r="I66" i="26"/>
  <c r="F66" i="26"/>
  <c r="O65" i="26"/>
  <c r="L65" i="26"/>
  <c r="I65" i="26"/>
  <c r="F65" i="26"/>
  <c r="O64" i="26"/>
  <c r="L64" i="26"/>
  <c r="I64" i="26"/>
  <c r="F64" i="26"/>
  <c r="O63" i="26"/>
  <c r="L63" i="26"/>
  <c r="I63" i="26"/>
  <c r="F63" i="26"/>
  <c r="O61" i="26"/>
  <c r="L61" i="26"/>
  <c r="I61" i="26"/>
  <c r="F61" i="26"/>
  <c r="O60" i="26"/>
  <c r="L60" i="26"/>
  <c r="I60" i="26"/>
  <c r="F60" i="26"/>
  <c r="O59" i="26"/>
  <c r="L59" i="26"/>
  <c r="I59" i="26"/>
  <c r="F59" i="26"/>
  <c r="N39" i="26"/>
  <c r="N41" i="26"/>
  <c r="N42" i="26"/>
  <c r="N43" i="26"/>
  <c r="N44" i="26"/>
  <c r="N46" i="26"/>
  <c r="N47" i="26"/>
  <c r="N49" i="26"/>
  <c r="N50" i="26"/>
  <c r="N52" i="26"/>
  <c r="N53" i="26"/>
  <c r="N54" i="26"/>
  <c r="N55" i="26"/>
  <c r="N56" i="26"/>
  <c r="N57" i="26"/>
  <c r="O57" i="26"/>
  <c r="L57" i="26"/>
  <c r="I57" i="26"/>
  <c r="F57" i="26"/>
  <c r="O56" i="26"/>
  <c r="L56" i="26"/>
  <c r="K56" i="26"/>
  <c r="I56" i="26"/>
  <c r="H56" i="26"/>
  <c r="F56" i="26"/>
  <c r="E56" i="26"/>
  <c r="O55" i="26"/>
  <c r="L55" i="26"/>
  <c r="K55" i="26"/>
  <c r="I55" i="26"/>
  <c r="H55" i="26"/>
  <c r="F55" i="26"/>
  <c r="E55" i="26"/>
  <c r="O54" i="26"/>
  <c r="L54" i="26"/>
  <c r="K54" i="26"/>
  <c r="I54" i="26"/>
  <c r="H54" i="26"/>
  <c r="F54" i="26"/>
  <c r="E54" i="26"/>
  <c r="O53" i="26"/>
  <c r="L53" i="26"/>
  <c r="K53" i="26"/>
  <c r="I53" i="26"/>
  <c r="H53" i="26"/>
  <c r="F53" i="26"/>
  <c r="E53" i="26"/>
  <c r="O52" i="26"/>
  <c r="L52" i="26"/>
  <c r="K52" i="26"/>
  <c r="I52" i="26"/>
  <c r="H52" i="26"/>
  <c r="F52" i="26"/>
  <c r="E52" i="26"/>
  <c r="O50" i="26"/>
  <c r="L50" i="26"/>
  <c r="K50" i="26"/>
  <c r="I50" i="26"/>
  <c r="H50" i="26"/>
  <c r="F50" i="26"/>
  <c r="E50" i="26"/>
  <c r="O49" i="26"/>
  <c r="L49" i="26"/>
  <c r="K49" i="26"/>
  <c r="I49" i="26"/>
  <c r="H49" i="26"/>
  <c r="F49" i="26"/>
  <c r="E49" i="26"/>
  <c r="O47" i="26"/>
  <c r="L47" i="26"/>
  <c r="K47" i="26"/>
  <c r="I47" i="26"/>
  <c r="H47" i="26"/>
  <c r="F47" i="26"/>
  <c r="E47" i="26"/>
  <c r="O46" i="26"/>
  <c r="L46" i="26"/>
  <c r="K46" i="26"/>
  <c r="I46" i="26"/>
  <c r="H46" i="26"/>
  <c r="F46" i="26"/>
  <c r="E46" i="26"/>
  <c r="O44" i="26"/>
  <c r="L44" i="26"/>
  <c r="K44" i="26"/>
  <c r="I44" i="26"/>
  <c r="H44" i="26"/>
  <c r="F44" i="26"/>
  <c r="E44" i="26"/>
  <c r="O43" i="26"/>
  <c r="L43" i="26"/>
  <c r="K43" i="26"/>
  <c r="I43" i="26"/>
  <c r="H43" i="26"/>
  <c r="F43" i="26"/>
  <c r="E43" i="26"/>
  <c r="O42" i="26"/>
  <c r="L42" i="26"/>
  <c r="K42" i="26"/>
  <c r="I42" i="26"/>
  <c r="H42" i="26"/>
  <c r="F42" i="26"/>
  <c r="E42" i="26"/>
  <c r="O41" i="26"/>
  <c r="L41" i="26"/>
  <c r="K41" i="26"/>
  <c r="I41" i="26"/>
  <c r="H41" i="26"/>
  <c r="F41" i="26"/>
  <c r="E41" i="26"/>
  <c r="O39" i="26"/>
  <c r="L39" i="26"/>
  <c r="K39" i="26"/>
  <c r="I39" i="26"/>
  <c r="H39" i="26"/>
  <c r="F39" i="26"/>
  <c r="E39" i="26"/>
  <c r="O33" i="26"/>
  <c r="N29" i="26"/>
  <c r="N30" i="26"/>
  <c r="N31" i="26"/>
  <c r="N32" i="26"/>
  <c r="J32" i="26"/>
  <c r="O32" i="26"/>
  <c r="M32" i="26"/>
  <c r="L32" i="26"/>
  <c r="G32" i="26"/>
  <c r="I32" i="26"/>
  <c r="D32" i="26"/>
  <c r="O31" i="26"/>
  <c r="L31" i="26"/>
  <c r="I31" i="26"/>
  <c r="O30" i="26"/>
  <c r="L30" i="26"/>
  <c r="I30" i="26"/>
  <c r="O29" i="26"/>
  <c r="L29" i="26"/>
  <c r="I29" i="26"/>
  <c r="O27" i="26"/>
  <c r="L27" i="26"/>
  <c r="I27" i="26"/>
  <c r="O26" i="26"/>
  <c r="L26" i="26"/>
  <c r="K26" i="26"/>
  <c r="I26" i="26"/>
  <c r="H26" i="26"/>
  <c r="E26" i="26"/>
  <c r="O25" i="26"/>
  <c r="L25" i="26"/>
  <c r="K25" i="26"/>
  <c r="I25" i="26"/>
  <c r="H25" i="26"/>
  <c r="E25" i="26"/>
  <c r="O24" i="26"/>
  <c r="L24" i="26"/>
  <c r="K24" i="26"/>
  <c r="I24" i="26"/>
  <c r="H24" i="26"/>
  <c r="E24" i="26"/>
  <c r="O23" i="26"/>
  <c r="L23" i="26"/>
  <c r="K23" i="26"/>
  <c r="I23" i="26"/>
  <c r="H23" i="26"/>
  <c r="E23" i="26"/>
  <c r="O22" i="26"/>
  <c r="L22" i="26"/>
  <c r="K22" i="26"/>
  <c r="I22" i="26"/>
  <c r="H22" i="26"/>
  <c r="E22" i="26"/>
  <c r="O21" i="26"/>
  <c r="L21" i="26"/>
  <c r="K21" i="26"/>
  <c r="I21" i="26"/>
  <c r="H21" i="26"/>
  <c r="E21" i="26"/>
  <c r="O19" i="26"/>
  <c r="L19" i="26"/>
  <c r="I19" i="26"/>
  <c r="O18" i="26"/>
  <c r="L18" i="26"/>
  <c r="K18" i="26"/>
  <c r="I18" i="26"/>
  <c r="H18" i="26"/>
  <c r="N17" i="26"/>
  <c r="O17" i="26"/>
  <c r="L17" i="26"/>
  <c r="I17" i="26"/>
  <c r="N16" i="26"/>
  <c r="O16" i="26"/>
  <c r="L16" i="26"/>
  <c r="I16" i="26"/>
  <c r="N15" i="26"/>
  <c r="O15" i="26"/>
  <c r="L15" i="26"/>
  <c r="I15" i="26"/>
  <c r="O14" i="26"/>
  <c r="L14" i="26"/>
  <c r="K14" i="26"/>
  <c r="I14" i="26"/>
  <c r="H14" i="26"/>
  <c r="O13" i="26"/>
  <c r="L13" i="26"/>
  <c r="I13" i="26"/>
  <c r="O12" i="26"/>
  <c r="L12" i="26"/>
  <c r="I12" i="26"/>
  <c r="O11" i="26"/>
  <c r="L11" i="26"/>
  <c r="I11" i="26"/>
  <c r="O10" i="26"/>
  <c r="L10" i="26"/>
  <c r="I10" i="26"/>
  <c r="D42" i="20"/>
  <c r="D38" i="20"/>
  <c r="B38" i="20"/>
  <c r="H43" i="5"/>
  <c r="H50" i="5"/>
  <c r="H57" i="5"/>
  <c r="H61" i="5"/>
  <c r="H62" i="5"/>
  <c r="D43" i="5"/>
  <c r="D50" i="5"/>
  <c r="D57" i="5"/>
  <c r="D61" i="5"/>
  <c r="D62" i="5"/>
  <c r="E43" i="5"/>
  <c r="E50" i="5"/>
  <c r="E57" i="5"/>
  <c r="E61" i="5"/>
  <c r="E62" i="5"/>
  <c r="C43" i="5"/>
  <c r="C50" i="5"/>
  <c r="C57" i="5"/>
  <c r="C61" i="5"/>
  <c r="C62" i="5"/>
  <c r="H12" i="5"/>
  <c r="H19" i="5"/>
  <c r="H26" i="5"/>
  <c r="H31" i="5"/>
  <c r="H32" i="5"/>
  <c r="E12" i="5"/>
  <c r="E19" i="5"/>
  <c r="E26" i="5"/>
  <c r="D12" i="5"/>
  <c r="D19" i="5"/>
  <c r="D26" i="5"/>
  <c r="C12" i="5"/>
  <c r="C19" i="5"/>
  <c r="C26" i="5"/>
  <c r="D26" i="23"/>
  <c r="D28" i="23"/>
  <c r="D6" i="20"/>
  <c r="D11" i="20"/>
  <c r="D18" i="20"/>
  <c r="D22" i="20"/>
  <c r="D37" i="20"/>
  <c r="B6" i="20"/>
  <c r="B12" i="20"/>
  <c r="B19" i="20"/>
  <c r="B26" i="20"/>
  <c r="B29" i="20"/>
  <c r="B33" i="20"/>
  <c r="B37" i="20"/>
  <c r="B42" i="20"/>
  <c r="H46" i="19"/>
  <c r="G46" i="19"/>
  <c r="D55" i="16"/>
  <c r="D54" i="16"/>
  <c r="F49" i="16"/>
  <c r="F40" i="16"/>
  <c r="D25" i="16"/>
  <c r="D26" i="16"/>
  <c r="D28" i="16"/>
  <c r="D29" i="16"/>
  <c r="G20" i="16"/>
  <c r="H20" i="16"/>
  <c r="I15" i="16"/>
  <c r="I16" i="16"/>
  <c r="I17" i="16"/>
  <c r="I18" i="16"/>
  <c r="I19" i="16"/>
  <c r="I20" i="16"/>
  <c r="F20" i="16"/>
  <c r="G11" i="16"/>
  <c r="H11" i="16"/>
  <c r="I6" i="16"/>
  <c r="I7" i="16"/>
  <c r="I8" i="16"/>
  <c r="I9" i="16"/>
  <c r="I10" i="16"/>
  <c r="I11" i="16"/>
  <c r="F11" i="16"/>
  <c r="F31" i="7"/>
  <c r="F27" i="7"/>
  <c r="F23" i="7"/>
  <c r="F32" i="7"/>
  <c r="D31" i="7"/>
  <c r="D27" i="7"/>
  <c r="D23" i="7"/>
  <c r="D32" i="7"/>
  <c r="F15" i="7"/>
  <c r="F11" i="7"/>
  <c r="F7" i="7"/>
  <c r="F16" i="7"/>
  <c r="D15" i="7"/>
  <c r="D11" i="7"/>
  <c r="D7" i="7"/>
  <c r="D16" i="7"/>
  <c r="E14" i="26" l="1"/>
  <c r="E18" i="26"/>
  <c r="D33" i="26"/>
  <c r="F32" i="26" s="1"/>
  <c r="F27" i="26" l="1"/>
  <c r="D72" i="26"/>
  <c r="F14" i="26"/>
  <c r="F12" i="26"/>
  <c r="F31" i="26"/>
  <c r="F24" i="26"/>
  <c r="F26" i="26"/>
  <c r="F23" i="26"/>
  <c r="F19" i="26"/>
  <c r="F30" i="26"/>
  <c r="F18" i="26"/>
  <c r="F22" i="26"/>
  <c r="F16" i="26"/>
  <c r="F25" i="26"/>
  <c r="F29" i="26"/>
  <c r="F15" i="26"/>
  <c r="F17" i="26"/>
  <c r="F13" i="26"/>
  <c r="F21" i="26"/>
</calcChain>
</file>

<file path=xl/comments1.xml><?xml version="1.0" encoding="utf-8"?>
<comments xmlns="http://schemas.openxmlformats.org/spreadsheetml/2006/main">
  <authors>
    <author>SOULEROT Sandy</author>
  </authors>
  <commentList>
    <comment ref="F24" authorId="0">
      <text>
        <r>
          <rPr>
            <sz val="9"/>
            <color indexed="81"/>
            <rFont val="Tahoma"/>
            <family val="2"/>
          </rPr>
          <t>*si intermitence, préciser le nombre d'heures
*si emploi aidé, préciser la date de fin de contrat
*si autre, préciser</t>
        </r>
      </text>
    </comment>
  </commentList>
</comments>
</file>

<file path=xl/comments2.xml><?xml version="1.0" encoding="utf-8"?>
<comments xmlns="http://schemas.openxmlformats.org/spreadsheetml/2006/main">
  <authors>
    <author>MONTEL Clement</author>
  </authors>
  <commentList>
    <comment ref="A4" authorId="0">
      <text>
        <r>
          <rPr>
            <b/>
            <sz val="9"/>
            <color indexed="81"/>
            <rFont val="Tahoma"/>
            <family val="2"/>
          </rPr>
          <t>IMPORTANT:</t>
        </r>
        <r>
          <rPr>
            <sz val="9"/>
            <color indexed="81"/>
            <rFont val="Tahoma"/>
            <family val="2"/>
          </rPr>
          <t xml:space="preserve"> veuillez respecter les délimitations de chacune des zones de texte et ne pas modifier la police ni la taille
</t>
        </r>
      </text>
    </comment>
  </commentList>
</comments>
</file>

<file path=xl/comments3.xml><?xml version="1.0" encoding="utf-8"?>
<comments xmlns="http://schemas.openxmlformats.org/spreadsheetml/2006/main">
  <authors>
    <author>SOULEROT Sandy</author>
  </authors>
  <commentList>
    <comment ref="D3" authorId="0">
      <text>
        <r>
          <rPr>
            <b/>
            <sz val="9"/>
            <color indexed="81"/>
            <rFont val="Tahoma"/>
            <family val="2"/>
          </rPr>
          <t xml:space="preserve">
</t>
        </r>
        <r>
          <rPr>
            <b/>
            <sz val="11"/>
            <color indexed="81"/>
            <rFont val="Tahoma"/>
            <family val="2"/>
          </rPr>
          <t xml:space="preserve">Comptabiliser uniquement les heures d'intervention </t>
        </r>
        <r>
          <rPr>
            <b/>
            <i/>
            <sz val="11"/>
            <color indexed="81"/>
            <rFont val="Tahoma"/>
            <family val="2"/>
          </rPr>
          <t>(hors préparation et évaluation)</t>
        </r>
        <r>
          <rPr>
            <sz val="9"/>
            <color indexed="81"/>
            <rFont val="Tahoma"/>
            <family val="2"/>
          </rPr>
          <t xml:space="preserve">
</t>
        </r>
      </text>
    </comment>
    <comment ref="D19" authorId="0">
      <text>
        <r>
          <rPr>
            <b/>
            <sz val="9"/>
            <color indexed="81"/>
            <rFont val="Tahoma"/>
            <family val="2"/>
          </rPr>
          <t xml:space="preserve">
</t>
        </r>
        <r>
          <rPr>
            <b/>
            <sz val="11"/>
            <color indexed="81"/>
            <rFont val="Tahoma"/>
            <family val="2"/>
          </rPr>
          <t xml:space="preserve">Comptabiliser uniquement les heures d'intervention </t>
        </r>
        <r>
          <rPr>
            <b/>
            <i/>
            <sz val="11"/>
            <color indexed="81"/>
            <rFont val="Tahoma"/>
            <family val="2"/>
          </rPr>
          <t>(hors préparation et évaluation)</t>
        </r>
        <r>
          <rPr>
            <sz val="9"/>
            <color indexed="81"/>
            <rFont val="Tahoma"/>
            <family val="2"/>
          </rPr>
          <t xml:space="preserve">
</t>
        </r>
      </text>
    </comment>
  </commentList>
</comments>
</file>

<file path=xl/comments4.xml><?xml version="1.0" encoding="utf-8"?>
<comments xmlns="http://schemas.openxmlformats.org/spreadsheetml/2006/main">
  <authors>
    <author>SOULEROT Sandy</author>
  </authors>
  <commentList>
    <comment ref="C5" authorId="0">
      <text>
        <r>
          <rPr>
            <b/>
            <sz val="11"/>
            <color indexed="81"/>
            <rFont val="Tahoma"/>
            <family val="2"/>
          </rPr>
          <t xml:space="preserve">Comptabiliser uniquement les heures d'intervention </t>
        </r>
        <r>
          <rPr>
            <b/>
            <i/>
            <sz val="11"/>
            <color indexed="81"/>
            <rFont val="Tahoma"/>
            <family val="2"/>
          </rPr>
          <t>(hors préparation et évaluation)</t>
        </r>
        <r>
          <rPr>
            <sz val="11"/>
            <color indexed="81"/>
            <rFont val="Tahoma"/>
            <family val="2"/>
          </rPr>
          <t xml:space="preserve">
</t>
        </r>
      </text>
    </comment>
    <comment ref="C13" authorId="0">
      <text>
        <r>
          <rPr>
            <b/>
            <sz val="11"/>
            <color indexed="81"/>
            <rFont val="Tahoma"/>
            <family val="2"/>
          </rPr>
          <t>Comptabiliser uniquement les heures d'intervention (hors préparation et évaluation)</t>
        </r>
      </text>
    </comment>
  </commentList>
</comments>
</file>

<file path=xl/comments5.xml><?xml version="1.0" encoding="utf-8"?>
<comments xmlns="http://schemas.openxmlformats.org/spreadsheetml/2006/main">
  <authors>
    <author>MONTEL Clement</author>
  </authors>
  <commentList>
    <comment ref="A5" authorId="0">
      <text>
        <r>
          <rPr>
            <b/>
            <sz val="11"/>
            <color indexed="81"/>
            <rFont val="Tahoma"/>
            <family val="2"/>
          </rPr>
          <t xml:space="preserve">IMPORTANT: </t>
        </r>
        <r>
          <rPr>
            <sz val="11"/>
            <color indexed="81"/>
            <rFont val="Tahoma"/>
            <family val="2"/>
          </rPr>
          <t>veuillez respecter les délimitations de chacune des zones de texte et ne pas modifier la police ni la taille</t>
        </r>
        <r>
          <rPr>
            <sz val="9"/>
            <color indexed="81"/>
            <rFont val="Tahoma"/>
            <family val="2"/>
          </rPr>
          <t xml:space="preserve">
</t>
        </r>
      </text>
    </comment>
  </commentList>
</comments>
</file>

<file path=xl/sharedStrings.xml><?xml version="1.0" encoding="utf-8"?>
<sst xmlns="http://schemas.openxmlformats.org/spreadsheetml/2006/main" count="632" uniqueCount="391">
  <si>
    <t>CDI</t>
  </si>
  <si>
    <t>CDD</t>
  </si>
  <si>
    <t>sélectionner</t>
  </si>
  <si>
    <t>Numéro de licence d'entrepreneur de spectacles</t>
  </si>
  <si>
    <t>Cat.1</t>
  </si>
  <si>
    <t>Cat.2</t>
  </si>
  <si>
    <t>Cat.3</t>
  </si>
  <si>
    <t>Non</t>
  </si>
  <si>
    <t>théâtre</t>
  </si>
  <si>
    <t>danse</t>
  </si>
  <si>
    <t>musique classique</t>
  </si>
  <si>
    <t>musiques actuelles</t>
  </si>
  <si>
    <t>cirque</t>
  </si>
  <si>
    <t>arts de la rue</t>
  </si>
  <si>
    <t>marionnettes</t>
  </si>
  <si>
    <t>sélectionner domaine</t>
  </si>
  <si>
    <t>pluridisciplinaire</t>
  </si>
  <si>
    <t>Homme</t>
  </si>
  <si>
    <t>Femme</t>
  </si>
  <si>
    <t>Sélectionner</t>
  </si>
  <si>
    <t>Titulaire de la fonction publique</t>
  </si>
  <si>
    <t>Sélectionner contrat</t>
  </si>
  <si>
    <t>* Modalité de calcul de l'Equivalent Temps Plein : Exemple sur la base d'une durée de travail à temps complet de 35h par semaine, soit 151h/mois : X travaille 159h sur 3 mois, de mars à mai. 159h divisé par 12 = 13,25h par mois à l'année et 13,25 divisé par 151h=0,08 équivalent temps plein (soit 8%).</t>
  </si>
  <si>
    <t xml:space="preserve">Intermittence </t>
  </si>
  <si>
    <t xml:space="preserve">Autre </t>
  </si>
  <si>
    <t>Emploi aidé</t>
  </si>
  <si>
    <t>Lieu(x) d'exposition</t>
  </si>
  <si>
    <t>Locataire</t>
  </si>
  <si>
    <t>Bénéficiaire mise à disposition</t>
  </si>
  <si>
    <t>Missions générales et spécificités de la structure</t>
  </si>
  <si>
    <t>Orientations principales en termes d'actions en direction des publics</t>
  </si>
  <si>
    <t>Autres informations</t>
  </si>
  <si>
    <t>Oui</t>
  </si>
  <si>
    <t>Montant défraiements</t>
  </si>
  <si>
    <t>Apport en industrie</t>
  </si>
  <si>
    <t>sous total</t>
  </si>
  <si>
    <t>sous-total</t>
  </si>
  <si>
    <t>TOTAL</t>
  </si>
  <si>
    <t>Nombre de jours résidence</t>
  </si>
  <si>
    <t>haut</t>
  </si>
  <si>
    <t>bas</t>
  </si>
  <si>
    <t>gauche</t>
  </si>
  <si>
    <t>droite</t>
  </si>
  <si>
    <t>Public</t>
  </si>
  <si>
    <t>Période</t>
  </si>
  <si>
    <t>Lycéens et apprentis</t>
  </si>
  <si>
    <t>Sous-Total</t>
  </si>
  <si>
    <t>Type d'action</t>
  </si>
  <si>
    <t>Public ciblé</t>
  </si>
  <si>
    <t>Effectifs</t>
  </si>
  <si>
    <t>Professionnels autres domaines</t>
  </si>
  <si>
    <t>Partenaires</t>
  </si>
  <si>
    <t>Montants</t>
  </si>
  <si>
    <t>Indiquer les formations éventuellement dispensées par votre structure à des professionnels divers et préciser si elles sont conduites dans le cadre du PRF/Programme Régional de Formation (marchés publics régionaux)</t>
  </si>
  <si>
    <t>Indiquer les actions significatives en termes de bilan et/ou perspectives en mentionnant les périodes et durées de réalisation</t>
  </si>
  <si>
    <t>Action territoriale</t>
  </si>
  <si>
    <t>Cohésion sociale</t>
  </si>
  <si>
    <t>Actions conduites dans le cadre de la politique de la ville ou d'un autre dispositif de cohésion sociale.</t>
  </si>
  <si>
    <t>Développement durable</t>
  </si>
  <si>
    <t>CHARGES</t>
  </si>
  <si>
    <t>PRODUITS</t>
  </si>
  <si>
    <t>% / Rubrique</t>
  </si>
  <si>
    <t>% / Total</t>
  </si>
  <si>
    <t>ORDRE DE MARCHE</t>
  </si>
  <si>
    <t>Location immobilière</t>
  </si>
  <si>
    <t>Sous total charges de structure</t>
  </si>
  <si>
    <t>Personnel administration / diffusion / communication /médiation</t>
  </si>
  <si>
    <t>Personnel technique</t>
  </si>
  <si>
    <t>Personnel artistique permanent</t>
  </si>
  <si>
    <t>Sous total charges de Personnel</t>
  </si>
  <si>
    <t>TOTAL ORDRE DE MARCHE</t>
  </si>
  <si>
    <t>CHARGES ARTISTIQUES</t>
  </si>
  <si>
    <t>Défraiements artistes</t>
  </si>
  <si>
    <t>Coproductions</t>
  </si>
  <si>
    <t>TOTAL CHARGES ARTISTIQUES</t>
  </si>
  <si>
    <t>préciser</t>
  </si>
  <si>
    <t xml:space="preserve">TOTAL CHARGES DIVERSES </t>
  </si>
  <si>
    <t>TOTAL CHARGES</t>
  </si>
  <si>
    <t>SUBVENTIONS D'EXPLOITATION</t>
  </si>
  <si>
    <t>Programme annuel</t>
  </si>
  <si>
    <t>TOTAL SUBVENTIONS D'EXPLOITATION</t>
  </si>
  <si>
    <t>RECETTES PROPRES</t>
  </si>
  <si>
    <t>Billetterie</t>
  </si>
  <si>
    <t>Buvette, restauration</t>
  </si>
  <si>
    <t>Stages</t>
  </si>
  <si>
    <t>TOTAL RECETTES PROPRES</t>
  </si>
  <si>
    <t xml:space="preserve"> PRODUITS DIVERS</t>
  </si>
  <si>
    <t xml:space="preserve"> préciser</t>
  </si>
  <si>
    <t xml:space="preserve">TOTAL PRODUITS </t>
  </si>
  <si>
    <t>RESULTAT DE L'EXERCICE</t>
  </si>
  <si>
    <t>Financements</t>
  </si>
  <si>
    <t>Montant</t>
  </si>
  <si>
    <r>
      <rPr>
        <b/>
        <sz val="12"/>
        <rFont val="Arial"/>
        <family val="2"/>
      </rPr>
      <t>Europe</t>
    </r>
    <r>
      <rPr>
        <sz val="12"/>
        <rFont val="Arial"/>
        <family val="2"/>
      </rPr>
      <t xml:space="preserve"> </t>
    </r>
  </si>
  <si>
    <t>Etat - Ministère de la Culture</t>
  </si>
  <si>
    <r>
      <rPr>
        <b/>
        <sz val="12"/>
        <rFont val="Arial"/>
        <family val="2"/>
      </rPr>
      <t>Région</t>
    </r>
    <r>
      <rPr>
        <sz val="12"/>
        <rFont val="Arial"/>
        <family val="2"/>
      </rPr>
      <t xml:space="preserve"> </t>
    </r>
    <r>
      <rPr>
        <b/>
        <sz val="12"/>
        <rFont val="Arial"/>
        <family val="2"/>
      </rPr>
      <t xml:space="preserve">- Culture      </t>
    </r>
    <r>
      <rPr>
        <sz val="12"/>
        <rFont val="Arial"/>
        <family val="2"/>
      </rPr>
      <t xml:space="preserve">  </t>
    </r>
  </si>
  <si>
    <t xml:space="preserve">Autres </t>
  </si>
  <si>
    <t xml:space="preserve">Aide au projet </t>
  </si>
  <si>
    <t>Autres Ministères</t>
  </si>
  <si>
    <r>
      <rPr>
        <b/>
        <sz val="12"/>
        <rFont val="Arial"/>
        <family val="2"/>
      </rPr>
      <t>Intercommunalités</t>
    </r>
    <r>
      <rPr>
        <sz val="12"/>
        <rFont val="Arial"/>
        <family val="2"/>
      </rPr>
      <t xml:space="preserve"> </t>
    </r>
  </si>
  <si>
    <r>
      <rPr>
        <b/>
        <sz val="12"/>
        <rFont val="Arial"/>
        <family val="2"/>
      </rPr>
      <t>Commune(s)</t>
    </r>
    <r>
      <rPr>
        <sz val="12"/>
        <rFont val="Arial"/>
        <family val="2"/>
      </rPr>
      <t xml:space="preserve"> </t>
    </r>
    <r>
      <rPr>
        <sz val="12"/>
        <color rgb="FFFF0000"/>
        <rFont val="Arial"/>
        <family val="2"/>
      </rPr>
      <t xml:space="preserve"> </t>
    </r>
    <r>
      <rPr>
        <sz val="12"/>
        <rFont val="Arial"/>
        <family val="2"/>
      </rPr>
      <t xml:space="preserve">       </t>
    </r>
  </si>
  <si>
    <r>
      <t>Aide au projet</t>
    </r>
    <r>
      <rPr>
        <b/>
        <i/>
        <sz val="11"/>
        <rFont val="Arial"/>
        <family val="2"/>
      </rPr>
      <t xml:space="preserve"> </t>
    </r>
  </si>
  <si>
    <r>
      <rPr>
        <b/>
        <sz val="12"/>
        <rFont val="Arial"/>
        <family val="2"/>
      </rPr>
      <t>Département(s)</t>
    </r>
    <r>
      <rPr>
        <sz val="12"/>
        <color rgb="FFFF0000"/>
        <rFont val="Arial"/>
        <family val="2"/>
      </rPr>
      <t xml:space="preserve"> </t>
    </r>
    <r>
      <rPr>
        <i/>
        <sz val="12"/>
        <color rgb="FFFF0000"/>
        <rFont val="Arial"/>
        <family val="2"/>
      </rPr>
      <t/>
    </r>
  </si>
  <si>
    <r>
      <t>Autres</t>
    </r>
    <r>
      <rPr>
        <i/>
        <sz val="11"/>
        <color rgb="FFFF0000"/>
        <rFont val="Arial"/>
        <family val="2"/>
      </rPr>
      <t xml:space="preserve"> </t>
    </r>
  </si>
  <si>
    <t>Organismes para-publics</t>
  </si>
  <si>
    <t xml:space="preserve">Autres dépenses artistiques </t>
  </si>
  <si>
    <t>préciser HT ou TTC</t>
  </si>
  <si>
    <t>préciser la nature de la dépense</t>
  </si>
  <si>
    <t>préciser le programme</t>
  </si>
  <si>
    <t xml:space="preserve">préciser </t>
  </si>
  <si>
    <t>préciser : Politique Ville...</t>
  </si>
  <si>
    <t>Propriétaire</t>
  </si>
  <si>
    <t>Nom de l'artiste ou des artistes</t>
  </si>
  <si>
    <t>Montant production</t>
  </si>
  <si>
    <t>Nombre total d'artistes accueillis dans la programmation</t>
  </si>
  <si>
    <t xml:space="preserve">dont artistes régionaux </t>
  </si>
  <si>
    <t>Nombre total de visiteurs (dans et hors les murs)</t>
  </si>
  <si>
    <t>dont nombre total d'entrée lycéens et apprentis</t>
  </si>
  <si>
    <t>Nombre</t>
  </si>
  <si>
    <t>%</t>
  </si>
  <si>
    <t>dont artistes femmes</t>
  </si>
  <si>
    <t>dont nombre d'entrées scolaires (dans et hors les murs)</t>
  </si>
  <si>
    <t>Professionnels 
Arts Plastiques</t>
  </si>
  <si>
    <t>Artistes ou commissaires associés :</t>
  </si>
  <si>
    <t>Nom de l'artiste ou du collectif</t>
  </si>
  <si>
    <t>Nom de l'exposition ou de l'événement</t>
  </si>
  <si>
    <t>Nom du(es) artiste(s) / collectif</t>
  </si>
  <si>
    <t>Durée de l'exposition 
(jours)</t>
  </si>
  <si>
    <t>Nombres d'entrées</t>
  </si>
  <si>
    <t>Payantes</t>
  </si>
  <si>
    <t>Gratuites</t>
  </si>
  <si>
    <t>Total</t>
  </si>
  <si>
    <t>In situ</t>
  </si>
  <si>
    <t>Hors les murs</t>
  </si>
  <si>
    <t>Nombre total d'expositions (dans et hors les murs)</t>
  </si>
  <si>
    <t>Nom de l'exposition ou de l'œuvre</t>
  </si>
  <si>
    <r>
      <rPr>
        <b/>
        <sz val="14"/>
        <color theme="1"/>
        <rFont val="Calibri"/>
        <family val="2"/>
        <scheme val="minor"/>
      </rPr>
      <t>Situation globale</t>
    </r>
    <r>
      <rPr>
        <sz val="12"/>
        <color theme="1"/>
        <rFont val="Calibri"/>
        <family val="2"/>
        <scheme val="minor"/>
      </rPr>
      <t xml:space="preserve"> 
(Points forts et axes d'amélioration)</t>
    </r>
  </si>
  <si>
    <t>Productions</t>
  </si>
  <si>
    <t>Editions</t>
  </si>
  <si>
    <t>Fondations</t>
  </si>
  <si>
    <r>
      <t xml:space="preserve">Locaux: gérez-vous un lieu fixe de diffusion
</t>
    </r>
    <r>
      <rPr>
        <sz val="12"/>
        <rFont val="Calibri"/>
        <family val="2"/>
        <scheme val="minor"/>
      </rPr>
      <t>si oui, précisez le type de statut et le nombre de jours d'ouverture par an ainsi que les jours et horaires d'ouverture</t>
    </r>
  </si>
  <si>
    <t>3/ Diffusion</t>
  </si>
  <si>
    <t>2/ Edition</t>
  </si>
  <si>
    <t>Nom de l'ouvrage</t>
  </si>
  <si>
    <t>Nom des artistes</t>
  </si>
  <si>
    <t>Tirage</t>
  </si>
  <si>
    <t>Date de sortie</t>
  </si>
  <si>
    <t>Editeur / Distributeur</t>
  </si>
  <si>
    <r>
      <t xml:space="preserve">Principales actions de soutien aux artistes 
</t>
    </r>
    <r>
      <rPr>
        <sz val="12"/>
        <color theme="1"/>
        <rFont val="Calibri"/>
        <family val="2"/>
        <scheme val="minor"/>
      </rPr>
      <t>(production, résidence, édition)</t>
    </r>
  </si>
  <si>
    <t>Nom de la structure:</t>
  </si>
  <si>
    <r>
      <rPr>
        <b/>
        <sz val="11"/>
        <color theme="1"/>
        <rFont val="Calibri"/>
        <family val="2"/>
        <scheme val="minor"/>
      </rPr>
      <t>Autres Publics</t>
    </r>
    <r>
      <rPr>
        <sz val="11"/>
        <color theme="1"/>
        <rFont val="Calibri"/>
        <family val="2"/>
        <scheme val="minor"/>
      </rPr>
      <t xml:space="preserve">
</t>
    </r>
    <r>
      <rPr>
        <i/>
        <sz val="10"/>
        <color theme="1"/>
        <rFont val="Calibri"/>
        <family val="2"/>
        <scheme val="minor"/>
      </rPr>
      <t>(autres scolaires, jeunes hors cadre scolaire, adultes amateurs)</t>
    </r>
  </si>
  <si>
    <r>
      <rPr>
        <b/>
        <sz val="11"/>
        <color theme="1"/>
        <rFont val="Calibri"/>
        <family val="2"/>
        <scheme val="minor"/>
      </rPr>
      <t>Partenaire(s)</t>
    </r>
    <r>
      <rPr>
        <sz val="11"/>
        <color theme="1"/>
        <rFont val="Calibri"/>
        <family val="2"/>
        <scheme val="minor"/>
      </rPr>
      <t xml:space="preserve">
</t>
    </r>
    <r>
      <rPr>
        <i/>
        <sz val="10"/>
        <color theme="1"/>
        <rFont val="Calibri"/>
        <family val="2"/>
        <scheme val="minor"/>
      </rPr>
      <t>(Nom de la ou des structure(s))</t>
    </r>
  </si>
  <si>
    <r>
      <rPr>
        <b/>
        <sz val="11"/>
        <color theme="1"/>
        <rFont val="Calibri"/>
        <family val="2"/>
        <scheme val="minor"/>
      </rPr>
      <t xml:space="preserve">Publics spécifiques
</t>
    </r>
    <r>
      <rPr>
        <i/>
        <sz val="10"/>
        <color theme="1"/>
        <rFont val="Calibri"/>
        <family val="2"/>
        <scheme val="minor"/>
      </rPr>
      <t>(empêchés, éloignés, handicapés…)</t>
    </r>
  </si>
  <si>
    <r>
      <rPr>
        <b/>
        <sz val="12"/>
        <color theme="1"/>
        <rFont val="Calibri"/>
        <family val="2"/>
        <scheme val="minor"/>
      </rPr>
      <t>Durée</t>
    </r>
    <r>
      <rPr>
        <sz val="12"/>
        <color theme="1"/>
        <rFont val="Calibri"/>
        <family val="2"/>
        <scheme val="minor"/>
      </rPr>
      <t xml:space="preserve">
</t>
    </r>
    <r>
      <rPr>
        <i/>
        <sz val="10"/>
        <color theme="1"/>
        <rFont val="Calibri"/>
        <family val="2"/>
        <scheme val="minor"/>
      </rPr>
      <t>(en heures)</t>
    </r>
  </si>
  <si>
    <r>
      <rPr>
        <b/>
        <sz val="11"/>
        <color theme="1"/>
        <rFont val="Calibri"/>
        <family val="2"/>
        <scheme val="minor"/>
      </rPr>
      <t>Durée</t>
    </r>
    <r>
      <rPr>
        <sz val="11"/>
        <color theme="1"/>
        <rFont val="Calibri"/>
        <family val="2"/>
        <scheme val="minor"/>
      </rPr>
      <t xml:space="preserve">
</t>
    </r>
    <r>
      <rPr>
        <i/>
        <sz val="10"/>
        <color theme="1"/>
        <rFont val="Calibri"/>
        <family val="2"/>
        <scheme val="minor"/>
      </rPr>
      <t>(en heures)</t>
    </r>
  </si>
  <si>
    <t>DIRECTION DE LA CULTURE ET DU PATRIMOINE</t>
  </si>
  <si>
    <t>Informations utiles</t>
  </si>
  <si>
    <t xml:space="preserve"> </t>
  </si>
  <si>
    <r>
      <t xml:space="preserve">Dépôt du dossier par mail 
</t>
    </r>
    <r>
      <rPr>
        <b/>
        <sz val="20"/>
        <color theme="1"/>
        <rFont val="Calibri"/>
        <family val="2"/>
        <scheme val="minor"/>
      </rPr>
      <t xml:space="preserve">et </t>
    </r>
    <r>
      <rPr>
        <sz val="20"/>
        <color theme="1"/>
        <rFont val="Calibri"/>
        <family val="2"/>
        <scheme val="minor"/>
      </rPr>
      <t xml:space="preserve">
par courrier</t>
    </r>
  </si>
  <si>
    <t>Adresse Mail</t>
  </si>
  <si>
    <t xml:space="preserve">Adresse postale </t>
  </si>
  <si>
    <t xml:space="preserve">Région Occitanie
Pyrénées-Méditerranée
Site de Toulouse
22 bd du Maréchal Juin
31406 Toulouse cedex 9
</t>
  </si>
  <si>
    <t>Composition du dossier</t>
  </si>
  <si>
    <t>*</t>
  </si>
  <si>
    <t xml:space="preserve">La lettre de demande de financement adressée à l'attention de la Présidente de la Région </t>
  </si>
  <si>
    <t>L'attestation de récupération ou non de la TVA (cf. en fin de dossier)</t>
  </si>
  <si>
    <t>Le rapport d'activité du dernier exercice clôturé</t>
  </si>
  <si>
    <r>
      <rPr>
        <u/>
        <sz val="20"/>
        <color theme="1"/>
        <rFont val="Calibri"/>
        <family val="2"/>
        <scheme val="minor"/>
      </rPr>
      <t>Pour les personnes morales de droit privé (associations, entreprises)</t>
    </r>
    <r>
      <rPr>
        <b/>
        <i/>
        <sz val="20"/>
        <color theme="1"/>
        <rFont val="Calibri"/>
        <family val="2"/>
        <scheme val="minor"/>
      </rPr>
      <t xml:space="preserve">
</t>
    </r>
    <r>
      <rPr>
        <sz val="20"/>
        <color theme="1"/>
        <rFont val="Calibri"/>
        <family val="2"/>
        <scheme val="minor"/>
      </rPr>
      <t xml:space="preserve">- La copie des statuts en vigueur datés et signés;
- La liste des membres du Conseil d'Administration et du Bureau en vigueur;
- Le compte de résultat du dernier exercice clôturé.
Uniquement pour une première demande ou en cas de modification, la copie:
- la copie des insertions au Journal Officiel (ou récépissé de la préfecture) ou au registre du commerce et des sociétés ou du répertoire des métiers, relatives à la création de l'association ou de la société;
- la copie de la modification de la raison sociale, de l'objet, ou de l'adresse du siège social survenues au cours de l'année.
</t>
    </r>
    <r>
      <rPr>
        <b/>
        <i/>
        <sz val="20"/>
        <color theme="1"/>
        <rFont val="Calibri"/>
        <family val="2"/>
        <scheme val="minor"/>
      </rPr>
      <t xml:space="preserve">
</t>
    </r>
  </si>
  <si>
    <r>
      <rPr>
        <u/>
        <sz val="20"/>
        <color theme="1"/>
        <rFont val="Calibri"/>
        <family val="2"/>
        <scheme val="minor"/>
      </rPr>
      <t xml:space="preserve">Pour les personnes morales de droit public (communes, établissements publics, intercommunalités, EPCC…)
</t>
    </r>
    <r>
      <rPr>
        <sz val="20"/>
        <color theme="1"/>
        <rFont val="Calibri"/>
        <family val="2"/>
        <scheme val="minor"/>
      </rPr>
      <t>- La liste des membres de l'assemblée délibérante ;
- La délibération décidant de la demande de financement et désignant la personne habilitée à engager la personne morale.</t>
    </r>
  </si>
  <si>
    <t>Informations administratives</t>
  </si>
  <si>
    <t>NOM</t>
  </si>
  <si>
    <t>SIGLE</t>
  </si>
  <si>
    <t>RAISON SOCIALE</t>
  </si>
  <si>
    <t>Nom, prénom, qualité du (de la) responsable légal(e) de la structure</t>
  </si>
  <si>
    <t>Nom, prénom, qualité du (de la) responsable du dossier</t>
  </si>
  <si>
    <t>Adresse siège social</t>
  </si>
  <si>
    <t>Adresse Administrative (si différente du siège social)</t>
  </si>
  <si>
    <t>Téléphone</t>
  </si>
  <si>
    <t>Courriel</t>
  </si>
  <si>
    <t>Site Internet</t>
  </si>
  <si>
    <t>Forme juridique</t>
  </si>
  <si>
    <t>N° SIRET</t>
  </si>
  <si>
    <t>Code APE</t>
  </si>
  <si>
    <t>Code Kbis</t>
  </si>
  <si>
    <t>Année de création</t>
  </si>
  <si>
    <t>Année d'obtention de la licence ou de renouvellement</t>
  </si>
  <si>
    <t>Assujettissement de la structure à la TVA</t>
  </si>
  <si>
    <t>N° déclaration préf.</t>
  </si>
  <si>
    <t>Equipe</t>
  </si>
  <si>
    <t>Sexe</t>
  </si>
  <si>
    <t>Type de contrat</t>
  </si>
  <si>
    <t>Précisions</t>
  </si>
  <si>
    <t>ETP*</t>
  </si>
  <si>
    <t>TOTAUX</t>
  </si>
  <si>
    <t>Nombre de bénévoles hors conseil d'administration</t>
  </si>
  <si>
    <t>I- IDENTITE DE LA STRUCTURE</t>
  </si>
  <si>
    <t>II- PRESENTATION SYNTHETIQUE DE LA STRUCTURE</t>
  </si>
  <si>
    <t>III- PROGRAMME D'ACTIONS</t>
  </si>
  <si>
    <t>BUDGET ANALYTIQUE</t>
  </si>
  <si>
    <t xml:space="preserve">INDIQUER LE NOM DE LA STRUCTURE
</t>
  </si>
  <si>
    <t>60 - Achats</t>
  </si>
  <si>
    <t>70 - Ventes de produits finis, prestations de services</t>
  </si>
  <si>
    <t>Achats d'études et de prestations de services</t>
  </si>
  <si>
    <t>Marchandises</t>
  </si>
  <si>
    <t>Achats non stockés de matières et fournitures</t>
  </si>
  <si>
    <t>Prestations de services</t>
  </si>
  <si>
    <t>Fournitures d'entretien et de petit équipement</t>
  </si>
  <si>
    <t>Produits des activités annexes</t>
  </si>
  <si>
    <t>Fournitures administratives</t>
  </si>
  <si>
    <t>Autres</t>
  </si>
  <si>
    <t>74 - Subventions d'exploitation</t>
  </si>
  <si>
    <t>61 - Services extérieurs</t>
  </si>
  <si>
    <t>Etat</t>
  </si>
  <si>
    <t>Sous-traitance générale</t>
  </si>
  <si>
    <t>Région</t>
  </si>
  <si>
    <t>Locations mobilières et immobilières</t>
  </si>
  <si>
    <t>Département</t>
  </si>
  <si>
    <t>Entretien et réparation</t>
  </si>
  <si>
    <t>Communes</t>
  </si>
  <si>
    <t>Assurances</t>
  </si>
  <si>
    <t>Fonds européens</t>
  </si>
  <si>
    <t>Documentation</t>
  </si>
  <si>
    <t>75 - Autres produits de gestion courante</t>
  </si>
  <si>
    <t xml:space="preserve">62 - Autres services extérieurs </t>
  </si>
  <si>
    <t>Cotisations courantes</t>
  </si>
  <si>
    <t xml:space="preserve">Rémunérations intermédiaires et honoraires </t>
  </si>
  <si>
    <t>Publicités, publications</t>
  </si>
  <si>
    <t>76 - Produits financiers</t>
  </si>
  <si>
    <t>Déplacements, missions et réceptions</t>
  </si>
  <si>
    <t>77 - Produits exceptionnels</t>
  </si>
  <si>
    <t>Frais postaux et de télécommunication</t>
  </si>
  <si>
    <t>Sur opération de gestion</t>
  </si>
  <si>
    <t>Services bancaires</t>
  </si>
  <si>
    <t>Sur exercices antérieurs</t>
  </si>
  <si>
    <t>78 - Reprise sur amortissements et provisions</t>
  </si>
  <si>
    <t>63 - Impôts et taxes</t>
  </si>
  <si>
    <t>Impôts et taxes sur rémunérations</t>
  </si>
  <si>
    <t>Autres impôts et taxes</t>
  </si>
  <si>
    <t>64 - Charges de personnel</t>
  </si>
  <si>
    <t>Rémunérations du personnel</t>
  </si>
  <si>
    <t>Charges sociales</t>
  </si>
  <si>
    <t>Autres charges de personnel</t>
  </si>
  <si>
    <t>65 - Autres charges de gestion courante</t>
  </si>
  <si>
    <t>66 - Charges financières</t>
  </si>
  <si>
    <t>67 - Charges exceptionnelles</t>
  </si>
  <si>
    <t>68 - Dotations aux amortissements, provisions et engagements</t>
  </si>
  <si>
    <t>SOUS TOTAL</t>
  </si>
  <si>
    <t>86 - Emploi des contribution volontaires en nature</t>
  </si>
  <si>
    <t>Secours en nature</t>
  </si>
  <si>
    <t>Mise à disposition gratuite des biens et prestations</t>
  </si>
  <si>
    <t>Personnels bénévoles</t>
  </si>
  <si>
    <t>TOTAL DES CHARGES PREVISIONNELLES HT ou TTC (à préciser)</t>
  </si>
  <si>
    <t>TOTAL DES PRODUITS PREVISIONNELS HT ou TTC (à préciser)</t>
  </si>
  <si>
    <t>* autre partenariat eventuel (camping, etc …)</t>
  </si>
  <si>
    <t>Faites-vous, à l'inverse, de la promotion pour le site (si situé dans un site touristique) ?</t>
  </si>
  <si>
    <t>Total des dépenses bénéficiant aux entreprises ou associations régionales</t>
  </si>
  <si>
    <t>L'office du tourisme promeut-il votre festival ?</t>
  </si>
  <si>
    <t xml:space="preserve">autres </t>
  </si>
  <si>
    <t>* avec l'office du tourisme</t>
  </si>
  <si>
    <t>achat local pour la nourriture et l'hébergement (festivaliers, catering)</t>
  </si>
  <si>
    <t>b- les partenariats touristiques</t>
  </si>
  <si>
    <t>Autres pays</t>
  </si>
  <si>
    <t>achats de spectacles d'artistes régionaux</t>
  </si>
  <si>
    <t>Autres régions</t>
  </si>
  <si>
    <t>personnel (administration et technique régional)</t>
  </si>
  <si>
    <t>Autre label</t>
  </si>
  <si>
    <t>déplacements (bus locaux, taxis, etc)</t>
  </si>
  <si>
    <t>Label "Pays d'Art et d'Histoire"
(ex: Pyrénées Cathares, Bastides du Rouergue, …)</t>
  </si>
  <si>
    <t>communication (imprimerie, frais de reception, etc)</t>
  </si>
  <si>
    <r>
      <t xml:space="preserve">Label "Vile d'Art et d'Histoire"
</t>
    </r>
    <r>
      <rPr>
        <sz val="14"/>
        <color theme="1"/>
        <rFont val="Calibri"/>
        <family val="2"/>
        <scheme val="minor"/>
      </rPr>
      <t>(ex: Milau, Figeac, Cahors, Montauban, …)</t>
    </r>
  </si>
  <si>
    <t>Ville</t>
  </si>
  <si>
    <t>Provenance des visiteurs (en %)</t>
  </si>
  <si>
    <t>autres services extérieurs (réparation locale, gardiennage, sécurité, etc)</t>
  </si>
  <si>
    <t>Label "Grand Sites"</t>
  </si>
  <si>
    <t>Nombre de visiteurs</t>
  </si>
  <si>
    <t>locations immobilières ou location de matériel</t>
  </si>
  <si>
    <t xml:space="preserve">Préciser le nom </t>
  </si>
  <si>
    <t>Etes-vous situé sur une zone bénéficiant d'un label ?</t>
  </si>
  <si>
    <t>Nombre d'éntrées payantes</t>
  </si>
  <si>
    <t>achat local (petits équipements et fourniture)</t>
  </si>
  <si>
    <t>a- les labels</t>
  </si>
  <si>
    <t>Votre festival est situé</t>
  </si>
  <si>
    <t>Part des dépenses bénéficiant aux entreprises ou associations régionales</t>
  </si>
  <si>
    <t>5- Retombées touristiques</t>
  </si>
  <si>
    <t>4- Indicateurs pour estimer les retombées indirectes</t>
  </si>
  <si>
    <t>3- Retombées directes (au plan régional)</t>
  </si>
  <si>
    <t>Nombre total d'intermittents ou de permanents (artistique)</t>
  </si>
  <si>
    <t>Nombre d'intermittants ou de permanents (administration, hors artistique)</t>
  </si>
  <si>
    <t>1- Les études</t>
  </si>
  <si>
    <t>Cet onglet est à compléter obligatoirement pour les festivals (pour les structures, uniquement si concernées)</t>
  </si>
  <si>
    <t>VI- RETOMBEES ECONOMIQUES ET TOURISTIQUES</t>
  </si>
  <si>
    <t xml:space="preserve">(1) Egalité femme/homme : prenez connaissance de ce rapport grâce au lien suivant : http://www.legifrance.gouv.fr/affichLoiPreparation.do?idDocument=JORFDOLE000027654910&amp;type=general
</t>
  </si>
  <si>
    <t>TOTAL NOMBRE D'ACTIONS</t>
  </si>
  <si>
    <t>Toilettes sèches, communication (label imprim’vert, tirages limités, encres végétales…), utilisation d’énergies renouvelables (panneaux solaires…)</t>
  </si>
  <si>
    <t>GESTION DE LA RESSOURCE</t>
  </si>
  <si>
    <t>Tri sélectif et sensibilisation au tri, vaisselle réutilisable, produits biologiques et équitables, partenariats avec les producteurs locaux…</t>
  </si>
  <si>
    <t>DECHETS</t>
  </si>
  <si>
    <t xml:space="preserve">Utilisation et sensibilisation aux transports éco-responsables (covoiturage, train, vélo…) hébergement </t>
  </si>
  <si>
    <t>MOYENS DE TRANSPORT</t>
  </si>
  <si>
    <r>
      <t xml:space="preserve">Préciser si vous faites de la restauration </t>
    </r>
    <r>
      <rPr>
        <u/>
        <sz val="12"/>
        <color theme="1"/>
        <rFont val="Calibri"/>
        <family val="2"/>
        <scheme val="minor"/>
      </rPr>
      <t>pour le cartering et/ou grand public</t>
    </r>
    <r>
      <rPr>
        <sz val="12"/>
        <color theme="1"/>
        <rFont val="Calibri"/>
        <family val="2"/>
        <scheme val="minor"/>
      </rPr>
      <t xml:space="preserve"> :
Produits bios, circuits courts, partenariats avec les producteurs locaux, convention avec les restaurateurs ambulants...</t>
    </r>
  </si>
  <si>
    <t>RESTAURATION</t>
  </si>
  <si>
    <r>
      <t xml:space="preserve">EGALITE FEMMES/HOMMES
</t>
    </r>
    <r>
      <rPr>
        <i/>
        <sz val="12"/>
        <color theme="1"/>
        <rFont val="Calibri"/>
        <family val="2"/>
        <scheme val="minor"/>
      </rPr>
      <t>Avez-vous pris connaissance du projet de loi pour l'égalité entre les femmes et les hommes (1) ?</t>
    </r>
    <r>
      <rPr>
        <sz val="12"/>
        <color theme="1"/>
        <rFont val="Calibri"/>
        <family val="2"/>
        <scheme val="minor"/>
      </rPr>
      <t xml:space="preserve">
Préciser comment la question de l'égalité femmes/hommes est prise en compte dans le cadre de l'organisation de votre activité : ressources humaines, programmation, partenriats...</t>
    </r>
  </si>
  <si>
    <t>Actions en faveur des publics en difficulté (partenariat avec des associations, accessibilité), bénévolat, travail en réseau, choix des partenaires,  RSE (Responsabilité sociétale des entreprises)…</t>
  </si>
  <si>
    <t>CITOYENNETE ET SOLIDARITE</t>
  </si>
  <si>
    <t>Adhésion à une charte, stands ou points d'information sur le développement durable ou sur les droits de l'Homme, ateliers, programmation, conférences, actions de prévention (risques auditifs, pratiques à risque…)</t>
  </si>
  <si>
    <t>PROMOTION ET SENSIBILISATION AU DEVELOPPEMENT DURABLE</t>
  </si>
  <si>
    <t>Exemples</t>
  </si>
  <si>
    <t>Cet onglet est à compléter obligatoirement pour les festivals 
(pour les structures, uniquement si concernées)</t>
  </si>
  <si>
    <t>VII- DEVELOPPEMENT DURABLE</t>
  </si>
  <si>
    <t>IV- Actions en direction des publics : éducation artistique, médiation, sensibilisation</t>
  </si>
  <si>
    <t>Formation à visée professionnelle</t>
  </si>
  <si>
    <t>V- Actions transversales</t>
  </si>
  <si>
    <t>Zone urbaine</t>
  </si>
  <si>
    <t>Zone peri-urbaine</t>
  </si>
  <si>
    <t>Zone rurale</t>
  </si>
  <si>
    <t>Zone rurale isolée</t>
  </si>
  <si>
    <t>87 - Répartition par nature des ressources</t>
  </si>
  <si>
    <t xml:space="preserve">1/ Soutien aux artistes </t>
  </si>
  <si>
    <t>Pour les départements : 
09, 12, 31, 32, 46, 65, 81, 82</t>
  </si>
  <si>
    <t>Pour les départements: 
11, 30, 34, 48, 66</t>
  </si>
  <si>
    <t xml:space="preserve">Région Occitanie
Pyrénées-Méditerranée
Site de Montpellier
201 avenue de Pompignane
34064 Montpellier cedex 2
</t>
  </si>
  <si>
    <t>Le plan de communication prévue pour 2018</t>
  </si>
  <si>
    <t>Le projet artistique et culturel 2018 et le CV du Directeur artistique</t>
  </si>
  <si>
    <t>Bilan 2017</t>
  </si>
  <si>
    <t>Prévisionnel 2018</t>
  </si>
  <si>
    <t>Faits marquants année 2017</t>
  </si>
  <si>
    <r>
      <rPr>
        <b/>
        <sz val="14"/>
        <color theme="1"/>
        <rFont val="Calibri"/>
        <family val="2"/>
        <scheme val="minor"/>
      </rPr>
      <t>Axes forts du projet 2018</t>
    </r>
    <r>
      <rPr>
        <sz val="12"/>
        <color theme="1"/>
        <rFont val="Calibri"/>
        <family val="2"/>
        <scheme val="minor"/>
      </rPr>
      <t xml:space="preserve">
(actualités, nouveautés)</t>
    </r>
  </si>
  <si>
    <t>BUDGET COMPTABLE -  Prévisionnel 2018</t>
  </si>
  <si>
    <t>2017 actualisé</t>
  </si>
  <si>
    <t xml:space="preserve"> PREVISIONNEL 2018</t>
  </si>
  <si>
    <t>INDIQUER LE NOM DE LA STRUCTURE ou FESTIVAL</t>
  </si>
  <si>
    <t xml:space="preserve">REALISE 18 </t>
  </si>
  <si>
    <t>ECART</t>
  </si>
  <si>
    <t xml:space="preserve">ECART </t>
  </si>
  <si>
    <r>
      <t xml:space="preserve">Fonctionnement du bâtiment </t>
    </r>
    <r>
      <rPr>
        <i/>
        <sz val="12"/>
        <rFont val="Arial"/>
        <family val="2"/>
      </rPr>
      <t>(fluides, assurances, téléphonie, entretien …)</t>
    </r>
  </si>
  <si>
    <r>
      <t>Communication</t>
    </r>
    <r>
      <rPr>
        <i/>
        <sz val="12"/>
        <rFont val="Arial"/>
        <family val="2"/>
      </rPr>
      <t xml:space="preserve"> (plan de communication, outils et supports)</t>
    </r>
  </si>
  <si>
    <r>
      <t>Action culturelle et pédagogique</t>
    </r>
    <r>
      <rPr>
        <i/>
        <sz val="12"/>
        <rFont val="Arial"/>
        <family val="2"/>
      </rPr>
      <t xml:space="preserve"> (intervenants et autres coûts)</t>
    </r>
  </si>
  <si>
    <t>AUTRES CHARGES DIVERSES (amortissement, frais financiers…)</t>
  </si>
  <si>
    <t>préciser Onda, Sacem, Adami, Dicream…</t>
  </si>
  <si>
    <t xml:space="preserve">Autres  : CNV </t>
  </si>
  <si>
    <t>préciser la commission</t>
  </si>
  <si>
    <t>Synthèse des actions principales réalisés en 2017</t>
  </si>
  <si>
    <t>Continuité de l'action et actions nouvelles en 2018</t>
  </si>
  <si>
    <t>Coût indicatif des investissements (Année 2017 et précédentes) en faveur du développement durable (exemples : toilettes sèches, achat de boucles magnétiques pour malentendants, containers pour tri sélectif, panneaux solaires...)</t>
  </si>
  <si>
    <t>Quelles perspectives envisagez-vous pour 2018 ? (5 lignes maximum)</t>
  </si>
  <si>
    <t>Honoraires artistes, droits d'auteurs</t>
  </si>
  <si>
    <t xml:space="preserve">Mécénat </t>
  </si>
  <si>
    <r>
      <t xml:space="preserve">Montant rémunération </t>
    </r>
    <r>
      <rPr>
        <i/>
        <sz val="12"/>
        <color theme="1"/>
        <rFont val="Calibri"/>
        <family val="2"/>
        <scheme val="minor"/>
      </rPr>
      <t>(honoraires, droits de monstration et/ou d'auteur)</t>
    </r>
  </si>
  <si>
    <r>
      <t xml:space="preserve">Artistes régionaux </t>
    </r>
    <r>
      <rPr>
        <i/>
        <sz val="12"/>
        <color theme="1"/>
        <rFont val="Calibri"/>
        <family val="2"/>
        <scheme val="minor"/>
      </rPr>
      <t>(département d'origine)</t>
    </r>
    <r>
      <rPr>
        <sz val="12"/>
        <color theme="1"/>
        <rFont val="Calibri"/>
        <family val="2"/>
        <scheme val="minor"/>
      </rPr>
      <t xml:space="preserve"> :</t>
    </r>
  </si>
  <si>
    <r>
      <t xml:space="preserve">Artistes nationaux </t>
    </r>
    <r>
      <rPr>
        <i/>
        <sz val="12"/>
        <color theme="1"/>
        <rFont val="Calibri"/>
        <family val="2"/>
        <scheme val="minor"/>
      </rPr>
      <t>(département d'origine)</t>
    </r>
    <r>
      <rPr>
        <sz val="12"/>
        <color theme="1"/>
        <rFont val="Calibri"/>
        <family val="2"/>
        <scheme val="minor"/>
      </rPr>
      <t xml:space="preserve"> :</t>
    </r>
  </si>
  <si>
    <r>
      <t xml:space="preserve">Artistes internationaux </t>
    </r>
    <r>
      <rPr>
        <i/>
        <sz val="12"/>
        <color theme="1"/>
        <rFont val="Calibri"/>
        <family val="2"/>
        <scheme val="minor"/>
      </rPr>
      <t>(pays d'origine)</t>
    </r>
    <r>
      <rPr>
        <sz val="12"/>
        <color theme="1"/>
        <rFont val="Calibri"/>
        <family val="2"/>
        <scheme val="minor"/>
      </rPr>
      <t xml:space="preserve"> :</t>
    </r>
  </si>
  <si>
    <r>
      <t xml:space="preserve">Synthèse de la programmation 2018
</t>
    </r>
    <r>
      <rPr>
        <sz val="12"/>
        <color theme="1"/>
        <rFont val="Calibri"/>
        <family val="2"/>
        <scheme val="minor"/>
      </rPr>
      <t>(lister expositions et évenements)</t>
    </r>
  </si>
  <si>
    <t>clement.montel@laregion.fr ; anne-sophie.requi@laregion.fr</t>
  </si>
  <si>
    <t>Art Contemporain</t>
  </si>
  <si>
    <t>Rémunération nette annuelle</t>
  </si>
  <si>
    <t>Fonction</t>
  </si>
  <si>
    <t>Prix de vente</t>
  </si>
  <si>
    <t>Coût de l'édition pour la structure</t>
  </si>
  <si>
    <r>
      <rPr>
        <b/>
        <sz val="11"/>
        <color theme="1"/>
        <rFont val="Calibri"/>
        <family val="2"/>
        <scheme val="minor"/>
      </rPr>
      <t>Type d'action</t>
    </r>
    <r>
      <rPr>
        <sz val="11"/>
        <color theme="1"/>
        <rFont val="Calibri"/>
        <family val="2"/>
        <scheme val="minor"/>
      </rPr>
      <t xml:space="preserve">
</t>
    </r>
  </si>
  <si>
    <r>
      <rPr>
        <b/>
        <sz val="11"/>
        <color theme="1"/>
        <rFont val="Calibri"/>
        <family val="2"/>
        <scheme val="minor"/>
      </rPr>
      <t xml:space="preserve">Durée </t>
    </r>
    <r>
      <rPr>
        <sz val="11"/>
        <color theme="1"/>
        <rFont val="Calibri"/>
        <family val="2"/>
        <scheme val="minor"/>
      </rPr>
      <t xml:space="preserve">
</t>
    </r>
    <r>
      <rPr>
        <i/>
        <sz val="10"/>
        <color theme="1"/>
        <rFont val="Calibri"/>
        <family val="2"/>
        <scheme val="minor"/>
      </rPr>
      <t>(en heures)</t>
    </r>
  </si>
  <si>
    <t>Coproducteur(s) de l'édition le cas échéant (nom de la ou des structures)</t>
  </si>
  <si>
    <t>Apport financier des coproducteurs le cas échéant</t>
  </si>
  <si>
    <t>Montant des rémunérations pour les actions culturelles et pédagogiques</t>
  </si>
  <si>
    <t xml:space="preserve">2- Rôle en matière d'emploi </t>
  </si>
  <si>
    <t>Rappel du montant total du bilan financier du festival / de la structure en  2017</t>
  </si>
  <si>
    <t>% par rapport au bilan financier en 2017</t>
  </si>
  <si>
    <t>2016 réalisé</t>
  </si>
  <si>
    <t xml:space="preserve">REALISE 2018 </t>
  </si>
  <si>
    <t>2017 réalisé provisoire</t>
  </si>
  <si>
    <r>
      <rPr>
        <b/>
        <sz val="12"/>
        <color theme="1"/>
        <rFont val="Calibri"/>
        <family val="2"/>
        <scheme val="minor"/>
      </rPr>
      <t>Spécificité de votre approche en matière d'action territoriale non mentionnée précédemment</t>
    </r>
    <r>
      <rPr>
        <sz val="12"/>
        <color theme="1"/>
        <rFont val="Calibri"/>
        <family val="2"/>
        <scheme val="minor"/>
      </rPr>
      <t xml:space="preserve"> (partenariats Pôle d'Equilibre Territorial et Rural, Parc Naturel Régional, communautés de communes, acteurs culturels…)</t>
    </r>
  </si>
  <si>
    <t>Le formulaire doit être dûment signé par le responsable</t>
  </si>
  <si>
    <t>Le formulaire intégralement rempli pour tous les onglets relatifs au projet faisant l'objet de la subvention et dûment signé par le responsable</t>
  </si>
  <si>
    <t>Tout autre document que vous souhaiteriez porter à notre connaissance (documents de présentation, revue de presse )</t>
  </si>
  <si>
    <t>Dossier sur les artistes exposés (CV, textes, visuels)</t>
  </si>
  <si>
    <t xml:space="preserve">Un RIB </t>
  </si>
  <si>
    <t xml:space="preserve">Date limite de réception du dossier </t>
  </si>
  <si>
    <t xml:space="preserve">Programme de diffusion (expositions, festivals, résidences, manifestations) </t>
  </si>
  <si>
    <t>PREVISIONNEL</t>
  </si>
  <si>
    <t>REALISE</t>
  </si>
  <si>
    <t>ECART EN %</t>
  </si>
  <si>
    <t>Charges propres à l'opération</t>
  </si>
  <si>
    <t>60- Achats</t>
  </si>
  <si>
    <t>61- Services extérieurs</t>
  </si>
  <si>
    <t>62- Autres services extérieurs</t>
  </si>
  <si>
    <t>63 - Impôts et taxes (sur rémunération)</t>
  </si>
  <si>
    <t>Charges de la structures à imputer à l'opération</t>
  </si>
  <si>
    <t>TOTAL DES PRODUITS</t>
  </si>
  <si>
    <r>
      <t xml:space="preserve">En cas d’écarts importants entre le prévisionnel et le réalisé sur un ou plusieurs postes budgétaires, merci d’en indiquer les raisons :
</t>
    </r>
    <r>
      <rPr>
        <b/>
        <i/>
        <sz val="12"/>
        <color rgb="FFFF0000"/>
        <rFont val="Calibri"/>
        <family val="2"/>
        <scheme val="minor"/>
      </rPr>
      <t xml:space="preserve">
</t>
    </r>
  </si>
  <si>
    <t>S/Total charges propres à l'opération</t>
  </si>
  <si>
    <t>S/Total charges de la structures à imputer à l'opération</t>
  </si>
  <si>
    <t xml:space="preserve">TOTAL DES CHARGES </t>
  </si>
  <si>
    <r>
      <t xml:space="preserve">ANNEXE FINANCIERE 
</t>
    </r>
    <r>
      <rPr>
        <b/>
        <sz val="14"/>
        <color rgb="FFFF0000"/>
        <rFont val="Calibri"/>
        <family val="2"/>
        <scheme val="minor"/>
      </rPr>
      <t>A renseigner uniquement si votre demande de subvention porte sur une action spécifique (et non pas sur l'ensemble du programme d'activité)</t>
    </r>
    <r>
      <rPr>
        <b/>
        <sz val="14"/>
        <color theme="1"/>
        <rFont val="Calibri"/>
        <family val="2"/>
        <scheme val="minor"/>
      </rPr>
      <t xml:space="preserve">
NOM DU PORTEUR DE PROJET : 
NOM DU PROJET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</si>
</sst>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0%"/>
  </numFmts>
  <fonts count="68" x14ac:knownFonts="1">
    <font>
      <sz val="14"/>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i/>
      <sz val="11"/>
      <color theme="1"/>
      <name val="Calibri"/>
      <family val="2"/>
      <scheme val="minor"/>
    </font>
    <font>
      <i/>
      <sz val="12"/>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9"/>
      <color indexed="81"/>
      <name val="Tahoma"/>
      <family val="2"/>
    </font>
    <font>
      <b/>
      <sz val="12"/>
      <name val="Calibri"/>
      <family val="2"/>
      <scheme val="minor"/>
    </font>
    <font>
      <sz val="14"/>
      <color theme="1"/>
      <name val="Calibri"/>
      <family val="2"/>
      <scheme val="minor"/>
    </font>
    <font>
      <b/>
      <sz val="9"/>
      <color indexed="81"/>
      <name val="Tahoma"/>
      <family val="2"/>
    </font>
    <font>
      <b/>
      <sz val="11"/>
      <color indexed="81"/>
      <name val="Tahoma"/>
      <family val="2"/>
    </font>
    <font>
      <b/>
      <i/>
      <sz val="11"/>
      <color indexed="81"/>
      <name val="Tahoma"/>
      <family val="2"/>
    </font>
    <font>
      <sz val="11"/>
      <color indexed="81"/>
      <name val="Tahoma"/>
      <family val="2"/>
    </font>
    <font>
      <sz val="10"/>
      <name val="Arial"/>
      <family val="2"/>
    </font>
    <font>
      <b/>
      <sz val="14"/>
      <name val="Arial"/>
      <family val="2"/>
    </font>
    <font>
      <b/>
      <sz val="12"/>
      <name val="Arial"/>
      <family val="2"/>
    </font>
    <font>
      <b/>
      <sz val="16"/>
      <name val="Arial"/>
      <family val="2"/>
    </font>
    <font>
      <b/>
      <sz val="11"/>
      <name val="Arial"/>
      <family val="2"/>
    </font>
    <font>
      <sz val="11"/>
      <name val="Arial"/>
      <family val="2"/>
    </font>
    <font>
      <i/>
      <sz val="12"/>
      <name val="Arial"/>
      <family val="2"/>
    </font>
    <font>
      <i/>
      <sz val="11"/>
      <name val="Arial"/>
      <family val="2"/>
    </font>
    <font>
      <b/>
      <i/>
      <sz val="12"/>
      <name val="Arial"/>
      <family val="2"/>
    </font>
    <font>
      <b/>
      <i/>
      <sz val="11"/>
      <name val="Arial"/>
      <family val="2"/>
    </font>
    <font>
      <b/>
      <i/>
      <sz val="14"/>
      <name val="Arial"/>
      <family val="2"/>
    </font>
    <font>
      <sz val="12"/>
      <name val="Arial"/>
      <family val="2"/>
    </font>
    <font>
      <sz val="16"/>
      <color theme="1"/>
      <name val="Calibri"/>
      <family val="2"/>
      <scheme val="minor"/>
    </font>
    <font>
      <i/>
      <sz val="12"/>
      <color rgb="FFFF0000"/>
      <name val="Arial"/>
      <family val="2"/>
    </font>
    <font>
      <i/>
      <sz val="11"/>
      <color rgb="FFFF0000"/>
      <name val="Arial"/>
      <family val="2"/>
    </font>
    <font>
      <sz val="12"/>
      <color rgb="FFFF0000"/>
      <name val="Arial"/>
      <family val="2"/>
    </font>
    <font>
      <b/>
      <sz val="14"/>
      <color rgb="FFFF0000"/>
      <name val="Arial"/>
      <family val="2"/>
    </font>
    <font>
      <b/>
      <sz val="20"/>
      <name val="Calibri"/>
      <family val="2"/>
      <scheme val="minor"/>
    </font>
    <font>
      <sz val="14"/>
      <name val="Calibri"/>
      <family val="2"/>
      <scheme val="minor"/>
    </font>
    <font>
      <b/>
      <sz val="14"/>
      <name val="Calibri"/>
      <family val="2"/>
      <scheme val="minor"/>
    </font>
    <font>
      <sz val="11"/>
      <name val="Calibri"/>
      <family val="2"/>
      <scheme val="minor"/>
    </font>
    <font>
      <b/>
      <sz val="11"/>
      <color theme="1"/>
      <name val="Calibri"/>
      <family val="2"/>
      <scheme val="minor"/>
    </font>
    <font>
      <i/>
      <sz val="10"/>
      <color theme="1"/>
      <name val="Calibri"/>
      <family val="2"/>
      <scheme val="minor"/>
    </font>
    <font>
      <sz val="14"/>
      <color rgb="FFFF0000"/>
      <name val="Calibri"/>
      <family val="2"/>
      <scheme val="minor"/>
    </font>
    <font>
      <b/>
      <i/>
      <sz val="14"/>
      <name val="Calibri"/>
      <family val="2"/>
      <scheme val="minor"/>
    </font>
    <font>
      <i/>
      <sz val="14"/>
      <name val="Calibri"/>
      <family val="2"/>
      <scheme val="minor"/>
    </font>
    <font>
      <b/>
      <sz val="26"/>
      <color theme="1"/>
      <name val="Calibri"/>
      <family val="2"/>
      <scheme val="minor"/>
    </font>
    <font>
      <b/>
      <sz val="26"/>
      <name val="Calibri"/>
      <family val="2"/>
      <scheme val="minor"/>
    </font>
    <font>
      <b/>
      <sz val="20"/>
      <color theme="1"/>
      <name val="Calibri"/>
      <family val="2"/>
      <scheme val="minor"/>
    </font>
    <font>
      <sz val="20"/>
      <color theme="1"/>
      <name val="Calibri"/>
      <family val="2"/>
      <scheme val="minor"/>
    </font>
    <font>
      <u/>
      <sz val="14"/>
      <color theme="10"/>
      <name val="Calibri"/>
      <family val="2"/>
      <scheme val="minor"/>
    </font>
    <font>
      <sz val="20"/>
      <name val="Calibri"/>
      <family val="2"/>
      <scheme val="minor"/>
    </font>
    <font>
      <b/>
      <i/>
      <sz val="20"/>
      <color theme="1"/>
      <name val="Calibri"/>
      <family val="2"/>
      <scheme val="minor"/>
    </font>
    <font>
      <u/>
      <sz val="20"/>
      <color theme="1"/>
      <name val="Calibri"/>
      <family val="2"/>
      <scheme val="minor"/>
    </font>
    <font>
      <b/>
      <sz val="18"/>
      <name val="Calibri"/>
      <family val="2"/>
      <scheme val="minor"/>
    </font>
    <font>
      <b/>
      <sz val="20"/>
      <name val="Arial"/>
      <family val="2"/>
    </font>
    <font>
      <b/>
      <sz val="12"/>
      <color theme="1"/>
      <name val="Arial"/>
      <family val="2"/>
    </font>
    <font>
      <b/>
      <sz val="11"/>
      <color theme="1"/>
      <name val="Arial"/>
      <family val="2"/>
    </font>
    <font>
      <sz val="11"/>
      <color theme="1"/>
      <name val="Arial"/>
      <family val="2"/>
    </font>
    <font>
      <b/>
      <sz val="14"/>
      <color rgb="FFFF0000"/>
      <name val="Calibri"/>
      <family val="2"/>
      <scheme val="minor"/>
    </font>
    <font>
      <i/>
      <sz val="14"/>
      <color theme="1"/>
      <name val="Calibri"/>
      <family val="2"/>
      <scheme val="minor"/>
    </font>
    <font>
      <b/>
      <u/>
      <sz val="14"/>
      <color theme="1"/>
      <name val="Calibri"/>
      <family val="2"/>
      <scheme val="minor"/>
    </font>
    <font>
      <b/>
      <sz val="16"/>
      <color rgb="FFFF0000"/>
      <name val="Calibri"/>
      <family val="2"/>
      <scheme val="minor"/>
    </font>
    <font>
      <b/>
      <sz val="18"/>
      <color theme="1"/>
      <name val="Calibri"/>
      <family val="2"/>
      <scheme val="minor"/>
    </font>
    <font>
      <u/>
      <sz val="12"/>
      <color theme="1"/>
      <name val="Calibri"/>
      <family val="2"/>
      <scheme val="minor"/>
    </font>
    <font>
      <b/>
      <sz val="12"/>
      <color theme="1"/>
      <name val="Verdana"/>
      <family val="2"/>
    </font>
    <font>
      <b/>
      <i/>
      <sz val="14"/>
      <color theme="1"/>
      <name val="Calibri"/>
      <family val="2"/>
      <scheme val="minor"/>
    </font>
    <font>
      <b/>
      <i/>
      <sz val="12"/>
      <color rgb="FFFF0000"/>
      <name val="Calibri"/>
      <family val="2"/>
      <scheme val="minor"/>
    </font>
    <font>
      <i/>
      <sz val="8"/>
      <name val="Arial"/>
      <family val="2"/>
    </font>
  </fonts>
  <fills count="21">
    <fill>
      <patternFill patternType="none"/>
    </fill>
    <fill>
      <patternFill patternType="gray125"/>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9"/>
        <bgColor indexed="64"/>
      </patternFill>
    </fill>
    <fill>
      <patternFill patternType="solid">
        <fgColor theme="3" tint="0.79998168889431442"/>
        <bgColor indexed="64"/>
      </patternFill>
    </fill>
    <fill>
      <patternFill patternType="solid">
        <fgColor theme="1"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mediumGray"/>
    </fill>
    <fill>
      <patternFill patternType="solid">
        <fgColor theme="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ck">
        <color indexed="64"/>
      </bottom>
      <diagonal/>
    </border>
    <border>
      <left style="thick">
        <color indexed="64"/>
      </left>
      <right/>
      <top style="medium">
        <color indexed="64"/>
      </top>
      <bottom/>
      <diagonal/>
    </border>
    <border>
      <left style="thick">
        <color indexed="64"/>
      </left>
      <right style="thin">
        <color indexed="64"/>
      </right>
      <top style="thin">
        <color indexed="64"/>
      </top>
      <bottom/>
      <diagonal/>
    </border>
    <border>
      <left style="thick">
        <color indexed="64"/>
      </left>
      <right style="thin">
        <color indexed="64"/>
      </right>
      <top style="hair">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n">
        <color indexed="64"/>
      </right>
      <top style="medium">
        <color indexed="64"/>
      </top>
      <bottom/>
      <diagonal/>
    </border>
    <border>
      <left style="thick">
        <color indexed="64"/>
      </left>
      <right style="medium">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right style="thick">
        <color indexed="64"/>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9" fontId="14" fillId="0" borderId="0" applyFont="0" applyFill="0" applyBorder="0" applyAlignment="0" applyProtection="0"/>
    <xf numFmtId="0" fontId="19" fillId="0" borderId="0"/>
    <xf numFmtId="0" fontId="49" fillId="0" borderId="0" applyNumberFormat="0" applyFill="0" applyBorder="0" applyAlignment="0" applyProtection="0"/>
  </cellStyleXfs>
  <cellXfs count="856">
    <xf numFmtId="0" fontId="0" fillId="0" borderId="0" xfId="0"/>
    <xf numFmtId="0" fontId="6" fillId="0" borderId="0" xfId="0" applyFont="1"/>
    <xf numFmtId="0" fontId="10" fillId="0" borderId="0" xfId="0" applyFont="1"/>
    <xf numFmtId="0" fontId="0" fillId="0" borderId="0" xfId="0" applyAlignment="1">
      <alignment wrapText="1"/>
    </xf>
    <xf numFmtId="0" fontId="10" fillId="0" borderId="0" xfId="0" applyFont="1" applyAlignment="1">
      <alignment horizontal="left" vertical="top" wrapText="1"/>
    </xf>
    <xf numFmtId="0" fontId="10"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0" fillId="0" borderId="0" xfId="0" applyProtection="1"/>
    <xf numFmtId="0" fontId="6" fillId="0" borderId="0" xfId="0" applyFont="1" applyProtection="1"/>
    <xf numFmtId="0" fontId="10" fillId="0" borderId="0" xfId="0" applyFont="1" applyProtection="1"/>
    <xf numFmtId="0" fontId="31" fillId="0" borderId="0" xfId="0" applyFont="1" applyProtection="1"/>
    <xf numFmtId="0" fontId="0" fillId="0" borderId="0" xfId="0" applyBorder="1" applyAlignment="1" applyProtection="1">
      <alignment horizontal="left" wrapText="1"/>
    </xf>
    <xf numFmtId="0" fontId="10" fillId="0" borderId="1" xfId="0"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0" fontId="0" fillId="0" borderId="0" xfId="0" applyFont="1" applyProtection="1"/>
    <xf numFmtId="0" fontId="37" fillId="0" borderId="0" xfId="0" applyFont="1"/>
    <xf numFmtId="0" fontId="38" fillId="0" borderId="0" xfId="0" applyFont="1"/>
    <xf numFmtId="0" fontId="38" fillId="5" borderId="1" xfId="0" applyFont="1" applyFill="1" applyBorder="1" applyAlignment="1">
      <alignment horizontal="left" vertical="top" wrapText="1"/>
    </xf>
    <xf numFmtId="0" fontId="39" fillId="0" borderId="1" xfId="0" applyFont="1" applyBorder="1" applyAlignment="1" applyProtection="1">
      <alignment horizontal="left" vertical="center" wrapText="1"/>
      <protection locked="0"/>
    </xf>
    <xf numFmtId="3" fontId="39" fillId="0" borderId="1" xfId="0" applyNumberFormat="1" applyFont="1" applyBorder="1" applyAlignment="1" applyProtection="1">
      <alignment horizontal="center" vertical="center" wrapText="1"/>
      <protection locked="0"/>
    </xf>
    <xf numFmtId="164" fontId="39" fillId="0" borderId="1" xfId="0" applyNumberFormat="1" applyFont="1" applyBorder="1" applyAlignment="1" applyProtection="1">
      <alignment horizontal="center" vertical="center" wrapText="1"/>
      <protection locked="0"/>
    </xf>
    <xf numFmtId="14" fontId="39" fillId="0" borderId="1" xfId="0" applyNumberFormat="1"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8" fillId="0" borderId="0" xfId="0" applyFont="1" applyProtection="1"/>
    <xf numFmtId="0" fontId="4" fillId="0" borderId="1" xfId="0" applyFont="1" applyBorder="1" applyAlignment="1" applyProtection="1">
      <alignment horizontal="left" vertical="center" wrapText="1"/>
      <protection locked="0"/>
    </xf>
    <xf numFmtId="0" fontId="6" fillId="0" borderId="1" xfId="0" applyFont="1" applyBorder="1"/>
    <xf numFmtId="0" fontId="4" fillId="0" borderId="1" xfId="0" applyFont="1" applyBorder="1" applyAlignment="1" applyProtection="1">
      <alignment horizontal="center" vertical="center" wrapText="1"/>
      <protection locked="0"/>
    </xf>
    <xf numFmtId="0" fontId="42" fillId="0" borderId="0" xfId="0" applyFont="1"/>
    <xf numFmtId="0" fontId="4" fillId="0" borderId="32" xfId="0" applyFont="1" applyBorder="1" applyAlignment="1" applyProtection="1">
      <alignment horizontal="center" vertical="center" wrapText="1"/>
      <protection locked="0"/>
    </xf>
    <xf numFmtId="0" fontId="37" fillId="5" borderId="1" xfId="0" applyFont="1" applyFill="1" applyBorder="1" applyAlignment="1">
      <alignment horizontal="center" vertical="center"/>
    </xf>
    <xf numFmtId="0" fontId="38" fillId="5" borderId="32" xfId="0" applyFont="1" applyFill="1" applyBorder="1" applyAlignment="1">
      <alignment horizontal="center" vertical="center"/>
    </xf>
    <xf numFmtId="3" fontId="38" fillId="0" borderId="32" xfId="0" applyNumberFormat="1" applyFont="1" applyBorder="1" applyAlignment="1">
      <alignment horizontal="center" vertical="center"/>
    </xf>
    <xf numFmtId="3" fontId="38" fillId="6" borderId="20" xfId="0" applyNumberFormat="1" applyFont="1" applyFill="1" applyBorder="1" applyAlignment="1">
      <alignment horizontal="center" vertical="center"/>
    </xf>
    <xf numFmtId="3" fontId="38" fillId="6" borderId="33" xfId="0" applyNumberFormat="1" applyFont="1" applyFill="1" applyBorder="1" applyAlignment="1">
      <alignment horizontal="center" vertical="center"/>
    </xf>
    <xf numFmtId="0" fontId="37" fillId="5" borderId="32" xfId="0" applyFont="1" applyFill="1" applyBorder="1" applyAlignment="1">
      <alignment horizontal="center" vertical="center"/>
    </xf>
    <xf numFmtId="0" fontId="38" fillId="0" borderId="60" xfId="0" applyFont="1" applyFill="1" applyBorder="1" applyAlignment="1">
      <alignment horizontal="center" vertical="center"/>
    </xf>
    <xf numFmtId="0" fontId="38" fillId="5" borderId="65" xfId="0" applyFont="1" applyFill="1" applyBorder="1" applyAlignment="1">
      <alignment horizontal="center" vertical="center"/>
    </xf>
    <xf numFmtId="0" fontId="43" fillId="5" borderId="56" xfId="0" applyFont="1" applyFill="1" applyBorder="1" applyAlignment="1">
      <alignment horizontal="center" vertical="center"/>
    </xf>
    <xf numFmtId="0" fontId="44" fillId="10" borderId="56" xfId="0" applyFont="1" applyFill="1" applyBorder="1" applyAlignment="1">
      <alignment horizontal="center" vertical="center"/>
    </xf>
    <xf numFmtId="0" fontId="44" fillId="10" borderId="31" xfId="0" applyFont="1" applyFill="1" applyBorder="1" applyAlignment="1">
      <alignment horizontal="center" vertical="center"/>
    </xf>
    <xf numFmtId="9" fontId="44" fillId="0" borderId="59" xfId="0" applyNumberFormat="1" applyFont="1" applyBorder="1" applyAlignment="1">
      <alignment horizontal="center" vertical="center"/>
    </xf>
    <xf numFmtId="9" fontId="44" fillId="0" borderId="33" xfId="0" applyNumberFormat="1" applyFont="1" applyBorder="1" applyAlignment="1">
      <alignment horizontal="center" vertical="center"/>
    </xf>
    <xf numFmtId="0" fontId="44" fillId="10" borderId="58" xfId="0" applyFont="1" applyFill="1" applyBorder="1" applyAlignment="1">
      <alignment horizontal="center" vertical="center"/>
    </xf>
    <xf numFmtId="9" fontId="44" fillId="0" borderId="32" xfId="0" applyNumberFormat="1" applyFont="1" applyBorder="1" applyAlignment="1">
      <alignment horizontal="center" vertical="center"/>
    </xf>
    <xf numFmtId="0" fontId="38" fillId="0" borderId="49" xfId="0" applyFont="1" applyFill="1" applyBorder="1" applyAlignment="1"/>
    <xf numFmtId="0" fontId="38" fillId="0" borderId="0" xfId="0" applyFont="1" applyFill="1" applyBorder="1" applyAlignment="1"/>
    <xf numFmtId="0" fontId="37" fillId="0" borderId="49" xfId="0" applyFont="1" applyFill="1" applyBorder="1" applyAlignment="1">
      <alignment vertical="center"/>
    </xf>
    <xf numFmtId="0" fontId="37" fillId="0" borderId="0" xfId="0" applyFont="1" applyFill="1" applyBorder="1" applyAlignment="1">
      <alignment vertical="center"/>
    </xf>
    <xf numFmtId="0" fontId="37" fillId="0" borderId="49" xfId="0" applyFont="1" applyFill="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3" fontId="37" fillId="0" borderId="49"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6" borderId="62" xfId="0" applyNumberFormat="1" applyFont="1" applyFill="1" applyBorder="1" applyAlignment="1">
      <alignment horizontal="center" vertical="center"/>
    </xf>
    <xf numFmtId="3" fontId="38" fillId="0" borderId="49" xfId="0" applyNumberFormat="1" applyFont="1" applyFill="1" applyBorder="1" applyAlignment="1">
      <alignment horizontal="center" vertical="center"/>
    </xf>
    <xf numFmtId="0" fontId="47" fillId="0" borderId="0" xfId="0" applyFont="1" applyAlignment="1">
      <alignment horizontal="center"/>
    </xf>
    <xf numFmtId="0" fontId="47" fillId="0" borderId="0" xfId="0" applyFont="1"/>
    <xf numFmtId="0" fontId="48" fillId="0" borderId="0" xfId="0" applyFont="1"/>
    <xf numFmtId="0" fontId="48" fillId="0" borderId="0" xfId="0" applyFont="1" applyBorder="1" applyAlignment="1">
      <alignment horizontal="center"/>
    </xf>
    <xf numFmtId="0" fontId="47" fillId="0" borderId="0" xfId="0" applyFont="1" applyBorder="1" applyAlignment="1">
      <alignment horizontal="center"/>
    </xf>
    <xf numFmtId="0" fontId="48" fillId="0" borderId="0" xfId="0" applyFont="1" applyBorder="1" applyAlignment="1">
      <alignment vertical="top"/>
    </xf>
    <xf numFmtId="0" fontId="48" fillId="0" borderId="0" xfId="0" applyFont="1" applyBorder="1"/>
    <xf numFmtId="0" fontId="48" fillId="0" borderId="0" xfId="0" applyFont="1" applyAlignment="1">
      <alignment horizontal="left" wrapText="1"/>
    </xf>
    <xf numFmtId="0" fontId="51" fillId="0" borderId="0" xfId="0" applyFont="1" applyBorder="1" applyAlignment="1">
      <alignment horizontal="left" vertical="top"/>
    </xf>
    <xf numFmtId="0" fontId="48" fillId="0" borderId="0" xfId="0" applyFont="1" applyAlignment="1">
      <alignment vertical="top"/>
    </xf>
    <xf numFmtId="0" fontId="10" fillId="0" borderId="13" xfId="0" applyFont="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0" fillId="9" borderId="1" xfId="0" applyFont="1" applyFill="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164" fontId="11" fillId="0" borderId="4" xfId="0" applyNumberFormat="1" applyFont="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9" borderId="0" xfId="0" applyFill="1" applyProtection="1">
      <protection locked="0"/>
    </xf>
    <xf numFmtId="0" fontId="54" fillId="0" borderId="44" xfId="2" applyFont="1" applyBorder="1" applyAlignment="1" applyProtection="1">
      <alignment horizontal="center" vertical="top" wrapText="1"/>
    </xf>
    <xf numFmtId="0" fontId="20" fillId="0" borderId="5" xfId="2" applyFont="1" applyBorder="1" applyAlignment="1" applyProtection="1">
      <alignment horizontal="center" vertical="top" wrapText="1"/>
      <protection locked="0"/>
    </xf>
    <xf numFmtId="0" fontId="55" fillId="2" borderId="1" xfId="0" applyFont="1" applyFill="1" applyBorder="1" applyAlignment="1" applyProtection="1">
      <alignment horizontal="center" vertical="center" wrapText="1"/>
    </xf>
    <xf numFmtId="0" fontId="55" fillId="2" borderId="1" xfId="0" applyFont="1" applyFill="1" applyBorder="1" applyAlignment="1" applyProtection="1">
      <alignment horizontal="center" wrapText="1"/>
    </xf>
    <xf numFmtId="0" fontId="56" fillId="6" borderId="1" xfId="0" applyFont="1" applyFill="1" applyBorder="1" applyProtection="1"/>
    <xf numFmtId="164" fontId="56" fillId="6" borderId="1" xfId="0" applyNumberFormat="1" applyFont="1" applyFill="1" applyBorder="1" applyProtection="1"/>
    <xf numFmtId="0" fontId="57" fillId="0" borderId="1" xfId="0" applyFont="1" applyBorder="1" applyProtection="1"/>
    <xf numFmtId="164" fontId="57" fillId="0" borderId="1" xfId="0" applyNumberFormat="1" applyFont="1" applyBorder="1" applyProtection="1">
      <protection locked="0"/>
    </xf>
    <xf numFmtId="0" fontId="57" fillId="0" borderId="1" xfId="0" applyFont="1" applyFill="1" applyBorder="1" applyProtection="1"/>
    <xf numFmtId="164" fontId="57" fillId="0" borderId="1" xfId="0" applyNumberFormat="1" applyFont="1" applyFill="1" applyBorder="1" applyProtection="1">
      <protection locked="0"/>
    </xf>
    <xf numFmtId="0" fontId="56" fillId="14" borderId="1" xfId="0" applyFont="1" applyFill="1" applyBorder="1" applyProtection="1"/>
    <xf numFmtId="164" fontId="56" fillId="14" borderId="1" xfId="0" applyNumberFormat="1" applyFont="1" applyFill="1" applyBorder="1" applyProtection="1">
      <protection locked="0"/>
    </xf>
    <xf numFmtId="0" fontId="57" fillId="10" borderId="1" xfId="0" applyFont="1" applyFill="1" applyBorder="1" applyProtection="1"/>
    <xf numFmtId="164" fontId="57" fillId="10" borderId="1" xfId="0" applyNumberFormat="1" applyFont="1" applyFill="1" applyBorder="1" applyProtection="1"/>
    <xf numFmtId="0" fontId="56" fillId="10" borderId="1" xfId="0" applyFont="1" applyFill="1" applyBorder="1" applyProtection="1"/>
    <xf numFmtId="164" fontId="56" fillId="10" borderId="1" xfId="0" applyNumberFormat="1" applyFont="1" applyFill="1" applyBorder="1" applyProtection="1"/>
    <xf numFmtId="0" fontId="57" fillId="0" borderId="1" xfId="0" applyFont="1" applyBorder="1" applyAlignment="1" applyProtection="1">
      <alignment wrapText="1"/>
    </xf>
    <xf numFmtId="0" fontId="55" fillId="2" borderId="1" xfId="0" applyFont="1" applyFill="1" applyBorder="1" applyAlignment="1" applyProtection="1">
      <alignment horizontal="right"/>
    </xf>
    <xf numFmtId="164" fontId="56" fillId="2" borderId="1" xfId="0" applyNumberFormat="1" applyFont="1" applyFill="1" applyBorder="1" applyProtection="1"/>
    <xf numFmtId="0" fontId="56" fillId="6" borderId="1" xfId="0" applyFont="1" applyFill="1" applyBorder="1" applyAlignment="1" applyProtection="1">
      <alignment vertical="top" wrapText="1"/>
    </xf>
    <xf numFmtId="164" fontId="56" fillId="6" borderId="1" xfId="0" applyNumberFormat="1" applyFont="1" applyFill="1" applyBorder="1" applyAlignment="1" applyProtection="1">
      <alignment vertical="top"/>
    </xf>
    <xf numFmtId="0" fontId="55" fillId="2" borderId="1" xfId="0" applyFont="1" applyFill="1" applyBorder="1" applyAlignment="1" applyProtection="1">
      <alignment vertical="top" wrapText="1"/>
    </xf>
    <xf numFmtId="164" fontId="56" fillId="2" borderId="1" xfId="0" applyNumberFormat="1" applyFont="1" applyFill="1" applyBorder="1" applyAlignment="1" applyProtection="1">
      <alignment wrapText="1"/>
    </xf>
    <xf numFmtId="0" fontId="10" fillId="0" borderId="1" xfId="0" applyFont="1" applyBorder="1" applyAlignment="1" applyProtection="1">
      <alignment horizontal="left" vertical="center" wrapText="1"/>
      <protection locked="0"/>
    </xf>
    <xf numFmtId="0" fontId="10" fillId="9" borderId="1"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37" fillId="0" borderId="0" xfId="0" applyFont="1" applyProtection="1"/>
    <xf numFmtId="0" fontId="3" fillId="0" borderId="0" xfId="0" applyFont="1"/>
    <xf numFmtId="9" fontId="3" fillId="0" borderId="0" xfId="0" applyNumberFormat="1"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9" fontId="6" fillId="4" borderId="0" xfId="0" applyNumberFormat="1" applyFont="1" applyFill="1" applyBorder="1" applyAlignment="1">
      <alignment horizontal="center" vertical="center"/>
    </xf>
    <xf numFmtId="0" fontId="6" fillId="4" borderId="0" xfId="0" applyFont="1" applyFill="1" applyBorder="1" applyAlignment="1">
      <alignment horizontal="left"/>
    </xf>
    <xf numFmtId="0" fontId="0" fillId="5" borderId="1" xfId="0" applyFont="1" applyFill="1" applyBorder="1" applyAlignment="1">
      <alignment horizontal="left" vertical="center" wrapText="1"/>
    </xf>
    <xf numFmtId="9" fontId="6" fillId="0" borderId="4" xfId="0" applyNumberFormat="1" applyFont="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164" fontId="6" fillId="0" borderId="4" xfId="0" applyNumberFormat="1" applyFont="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left" vertical="center"/>
    </xf>
    <xf numFmtId="0" fontId="0" fillId="5" borderId="1" xfId="0" applyFont="1" applyFill="1" applyBorder="1" applyAlignment="1">
      <alignment horizontal="left" vertical="center"/>
    </xf>
    <xf numFmtId="0" fontId="59" fillId="0" borderId="0" xfId="0" applyFont="1"/>
    <xf numFmtId="0" fontId="0" fillId="5" borderId="2" xfId="0" applyFont="1" applyFill="1" applyBorder="1" applyAlignment="1">
      <alignment horizontal="left" vertical="center"/>
    </xf>
    <xf numFmtId="0" fontId="0" fillId="5" borderId="13" xfId="0" applyFont="1" applyFill="1" applyBorder="1" applyAlignment="1">
      <alignment horizontal="left" vertical="center"/>
    </xf>
    <xf numFmtId="0" fontId="59" fillId="5" borderId="1" xfId="0" applyFont="1" applyFill="1" applyBorder="1" applyAlignment="1">
      <alignment horizontal="center"/>
    </xf>
    <xf numFmtId="0" fontId="0" fillId="0" borderId="7" xfId="0" applyFont="1" applyBorder="1" applyAlignment="1">
      <alignment horizontal="left" wrapText="1"/>
    </xf>
    <xf numFmtId="0" fontId="0" fillId="0" borderId="5" xfId="0" applyFont="1" applyBorder="1" applyAlignment="1">
      <alignment horizontal="left" wrapText="1"/>
    </xf>
    <xf numFmtId="0" fontId="0" fillId="4" borderId="0" xfId="0" applyFont="1" applyFill="1" applyBorder="1" applyAlignment="1">
      <alignment horizontal="left" vertical="center"/>
    </xf>
    <xf numFmtId="0" fontId="60" fillId="0" borderId="0" xfId="0" applyFont="1"/>
    <xf numFmtId="0" fontId="0" fillId="0" borderId="0" xfId="0" applyFont="1" applyBorder="1" applyAlignment="1"/>
    <xf numFmtId="1" fontId="0" fillId="0" borderId="0" xfId="0" applyNumberFormat="1" applyFont="1" applyBorder="1" applyAlignment="1">
      <alignment horizontal="center" vertical="center"/>
    </xf>
    <xf numFmtId="0" fontId="0" fillId="4" borderId="0" xfId="0" applyFont="1" applyFill="1" applyBorder="1" applyAlignment="1">
      <alignment horizontal="left" wrapText="1"/>
    </xf>
    <xf numFmtId="0" fontId="0" fillId="0" borderId="11" xfId="0" applyFont="1" applyBorder="1" applyAlignment="1"/>
    <xf numFmtId="0" fontId="62" fillId="0" borderId="0" xfId="0" applyFont="1"/>
    <xf numFmtId="0" fontId="0" fillId="0" borderId="0" xfId="0" applyAlignment="1">
      <alignment horizontal="left" vertical="top" wrapText="1"/>
    </xf>
    <xf numFmtId="0" fontId="0" fillId="0" borderId="1" xfId="0" applyBorder="1" applyAlignment="1">
      <alignment vertical="top" wrapText="1"/>
    </xf>
    <xf numFmtId="0" fontId="0" fillId="12" borderId="1" xfId="0" applyFill="1" applyBorder="1" applyAlignment="1">
      <alignment vertical="center" wrapText="1"/>
    </xf>
    <xf numFmtId="0" fontId="10" fillId="0" borderId="1" xfId="0" applyFont="1" applyBorder="1" applyAlignment="1">
      <alignment vertical="top" wrapText="1"/>
    </xf>
    <xf numFmtId="0" fontId="0" fillId="12" borderId="1" xfId="0" applyFill="1" applyBorder="1" applyAlignment="1">
      <alignment horizontal="center" vertical="center" wrapText="1"/>
    </xf>
    <xf numFmtId="0" fontId="10" fillId="0" borderId="0" xfId="0" applyFont="1" applyAlignment="1" applyProtection="1">
      <alignment wrapText="1"/>
    </xf>
    <xf numFmtId="0" fontId="53" fillId="0" borderId="0" xfId="0" applyFont="1" applyProtection="1"/>
    <xf numFmtId="0" fontId="9" fillId="5" borderId="1" xfId="0" applyFont="1" applyFill="1" applyBorder="1" applyAlignment="1" applyProtection="1">
      <alignment horizontal="left" vertical="center"/>
    </xf>
    <xf numFmtId="0" fontId="9" fillId="5" borderId="1" xfId="0" applyFont="1" applyFill="1" applyBorder="1" applyAlignment="1" applyProtection="1">
      <alignment vertical="center"/>
    </xf>
    <xf numFmtId="0" fontId="10" fillId="5" borderId="1" xfId="0" applyFont="1" applyFill="1" applyBorder="1" applyAlignment="1" applyProtection="1">
      <alignment vertical="center"/>
    </xf>
    <xf numFmtId="0" fontId="10" fillId="5" borderId="1" xfId="0" applyFont="1" applyFill="1" applyBorder="1" applyAlignment="1" applyProtection="1">
      <alignment vertical="center" wrapText="1"/>
    </xf>
    <xf numFmtId="0" fontId="10" fillId="5" borderId="1" xfId="0" applyFont="1" applyFill="1" applyBorder="1" applyAlignment="1" applyProtection="1">
      <alignment horizontal="left" vertical="center"/>
    </xf>
    <xf numFmtId="0" fontId="10" fillId="0" borderId="13" xfId="0" applyFont="1" applyBorder="1" applyAlignment="1" applyProtection="1">
      <alignment vertical="center" wrapText="1"/>
    </xf>
    <xf numFmtId="0" fontId="10" fillId="0" borderId="1" xfId="0" applyFont="1" applyBorder="1" applyAlignment="1" applyProtection="1">
      <alignment vertical="center" wrapText="1"/>
    </xf>
    <xf numFmtId="0" fontId="6" fillId="5"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38" fillId="5" borderId="4" xfId="0" applyFont="1" applyFill="1" applyBorder="1" applyAlignment="1" applyProtection="1">
      <alignment horizontal="center" vertical="center" wrapText="1"/>
    </xf>
    <xf numFmtId="164" fontId="13" fillId="6" borderId="1" xfId="0" applyNumberFormat="1" applyFont="1" applyFill="1" applyBorder="1" applyAlignment="1" applyProtection="1">
      <alignment horizontal="center" vertical="center"/>
    </xf>
    <xf numFmtId="0" fontId="9" fillId="6" borderId="1" xfId="0" applyFont="1" applyFill="1" applyBorder="1" applyAlignment="1" applyProtection="1">
      <alignment horizontal="center"/>
    </xf>
    <xf numFmtId="0" fontId="0" fillId="5" borderId="1" xfId="0" applyFill="1" applyBorder="1" applyProtection="1"/>
    <xf numFmtId="0" fontId="13" fillId="12" borderId="1" xfId="0" applyFont="1" applyFill="1" applyBorder="1" applyAlignment="1" applyProtection="1">
      <alignment horizontal="center" vertical="center"/>
    </xf>
    <xf numFmtId="0" fontId="37" fillId="0" borderId="17" xfId="0" applyFont="1" applyBorder="1" applyAlignment="1" applyProtection="1">
      <alignment horizontal="left" vertical="center"/>
      <protection locked="0"/>
    </xf>
    <xf numFmtId="3" fontId="37" fillId="0" borderId="1" xfId="0" applyNumberFormat="1" applyFont="1" applyBorder="1" applyAlignment="1" applyProtection="1">
      <alignment horizontal="center" vertical="center"/>
      <protection locked="0"/>
    </xf>
    <xf numFmtId="0" fontId="37" fillId="0" borderId="34" xfId="0" applyFont="1" applyBorder="1" applyProtection="1">
      <protection locked="0"/>
    </xf>
    <xf numFmtId="3" fontId="37" fillId="0" borderId="4" xfId="0" applyNumberFormat="1" applyFont="1" applyBorder="1" applyProtection="1">
      <protection locked="0"/>
    </xf>
    <xf numFmtId="0" fontId="37" fillId="0" borderId="76"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3" fontId="37" fillId="0" borderId="23" xfId="0" applyNumberFormat="1" applyFont="1" applyBorder="1" applyAlignment="1" applyProtection="1">
      <alignment horizontal="center" vertical="center"/>
      <protection locked="0"/>
    </xf>
    <xf numFmtId="0" fontId="44" fillId="0" borderId="1" xfId="0" applyFont="1" applyBorder="1" applyAlignment="1" applyProtection="1">
      <alignment horizontal="center" vertical="center"/>
      <protection locked="0"/>
    </xf>
    <xf numFmtId="3" fontId="37" fillId="0" borderId="2" xfId="0" applyNumberFormat="1" applyFont="1" applyBorder="1" applyAlignment="1" applyProtection="1">
      <alignment horizontal="center" vertical="center"/>
      <protection locked="0"/>
    </xf>
    <xf numFmtId="3" fontId="37" fillId="0" borderId="3" xfId="0" applyNumberFormat="1" applyFont="1" applyBorder="1" applyProtection="1">
      <protection locked="0"/>
    </xf>
    <xf numFmtId="0" fontId="40" fillId="5" borderId="14" xfId="0" applyFont="1" applyFill="1" applyBorder="1" applyAlignment="1" applyProtection="1">
      <alignment horizontal="center" vertical="center"/>
    </xf>
    <xf numFmtId="0" fontId="4" fillId="5" borderId="15" xfId="0" applyFont="1" applyFill="1" applyBorder="1" applyAlignment="1" applyProtection="1">
      <alignment horizontal="center" vertical="center" wrapText="1"/>
    </xf>
    <xf numFmtId="0" fontId="40" fillId="5" borderId="15" xfId="0" applyFont="1" applyFill="1" applyBorder="1" applyAlignment="1" applyProtection="1">
      <alignment horizontal="center" vertical="center"/>
    </xf>
    <xf numFmtId="0" fontId="40" fillId="5" borderId="31" xfId="0" applyFont="1" applyFill="1" applyBorder="1" applyAlignment="1" applyProtection="1">
      <alignment horizontal="center" vertical="center"/>
    </xf>
    <xf numFmtId="0" fontId="0" fillId="0" borderId="0" xfId="0" applyAlignment="1" applyProtection="1">
      <alignment horizontal="center" vertical="center"/>
    </xf>
    <xf numFmtId="0" fontId="4" fillId="6" borderId="17"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wrapText="1"/>
    </xf>
    <xf numFmtId="0" fontId="4" fillId="6" borderId="1"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8" borderId="19" xfId="0" applyFont="1" applyFill="1" applyBorder="1" applyAlignment="1" applyProtection="1">
      <alignment horizontal="left" vertical="center" wrapText="1"/>
    </xf>
    <xf numFmtId="0" fontId="4" fillId="7" borderId="20" xfId="0" applyFont="1" applyFill="1" applyBorder="1" applyAlignment="1" applyProtection="1">
      <alignment horizontal="left" vertical="center" wrapText="1"/>
    </xf>
    <xf numFmtId="0" fontId="4" fillId="8" borderId="20"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9" fillId="0" borderId="0" xfId="0" applyFont="1" applyProtection="1"/>
    <xf numFmtId="0" fontId="40" fillId="5"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164" fontId="4" fillId="8" borderId="1" xfId="0" applyNumberFormat="1" applyFont="1" applyFill="1" applyBorder="1" applyAlignment="1" applyProtection="1">
      <alignment horizontal="center" vertical="center" wrapText="1"/>
    </xf>
    <xf numFmtId="0" fontId="4" fillId="0" borderId="0" xfId="0" applyFont="1" applyAlignment="1" applyProtection="1">
      <alignment horizontal="left" vertical="center" wrapText="1"/>
    </xf>
    <xf numFmtId="0" fontId="9" fillId="5" borderId="1" xfId="0" applyFont="1" applyFill="1" applyBorder="1" applyAlignment="1" applyProtection="1">
      <alignment horizontal="center" vertical="center" wrapText="1"/>
    </xf>
    <xf numFmtId="0" fontId="10" fillId="7" borderId="1" xfId="0" applyFont="1" applyFill="1" applyBorder="1" applyAlignment="1" applyProtection="1">
      <alignment horizontal="left" vertical="center" wrapText="1"/>
    </xf>
    <xf numFmtId="0" fontId="10" fillId="8"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10" fillId="8" borderId="1" xfId="0" applyNumberFormat="1" applyFont="1" applyFill="1" applyBorder="1" applyAlignment="1" applyProtection="1">
      <alignment horizontal="center" vertical="center" wrapText="1"/>
    </xf>
    <xf numFmtId="1" fontId="0" fillId="0" borderId="1" xfId="0" applyNumberFormat="1" applyFont="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164" fontId="6" fillId="0" borderId="4" xfId="0" applyNumberFormat="1" applyFont="1" applyBorder="1" applyAlignment="1" applyProtection="1">
      <alignment horizontal="center" vertical="center"/>
      <protection locked="0"/>
    </xf>
    <xf numFmtId="0" fontId="0" fillId="0" borderId="1" xfId="0" applyFont="1" applyBorder="1" applyProtection="1">
      <protection locked="0"/>
    </xf>
    <xf numFmtId="9"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10"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48" fillId="0" borderId="2" xfId="0" applyFont="1" applyBorder="1" applyAlignment="1">
      <alignment horizontal="center" vertical="center"/>
    </xf>
    <xf numFmtId="0" fontId="0" fillId="0" borderId="0" xfId="0" applyProtection="1"/>
    <xf numFmtId="0" fontId="10" fillId="0" borderId="0" xfId="0" applyFont="1" applyProtection="1"/>
    <xf numFmtId="0" fontId="10" fillId="0" borderId="1" xfId="0" applyFont="1" applyBorder="1" applyAlignment="1" applyProtection="1">
      <alignment horizontal="left" vertical="center" wrapText="1"/>
      <protection locked="0"/>
    </xf>
    <xf numFmtId="0" fontId="0" fillId="0" borderId="0" xfId="0" applyFont="1" applyProtection="1"/>
    <xf numFmtId="0" fontId="22" fillId="0" borderId="0" xfId="0" applyFont="1" applyAlignment="1" applyProtection="1">
      <alignment horizontal="center"/>
    </xf>
    <xf numFmtId="0" fontId="0" fillId="0" borderId="0" xfId="0" applyAlignment="1" applyProtection="1">
      <alignment horizontal="center"/>
    </xf>
    <xf numFmtId="0" fontId="23" fillId="0" borderId="0" xfId="0" applyFont="1" applyBorder="1" applyAlignment="1" applyProtection="1">
      <alignment horizontal="left"/>
    </xf>
    <xf numFmtId="164" fontId="21" fillId="5" borderId="37" xfId="0" applyNumberFormat="1" applyFont="1" applyFill="1" applyBorder="1" applyAlignment="1" applyProtection="1">
      <alignment horizontal="center" vertical="center" wrapText="1"/>
    </xf>
    <xf numFmtId="164" fontId="24" fillId="0" borderId="25" xfId="0" applyNumberFormat="1" applyFont="1" applyBorder="1" applyAlignment="1" applyProtection="1">
      <alignment vertical="center"/>
      <protection locked="0"/>
    </xf>
    <xf numFmtId="164" fontId="25" fillId="10" borderId="39" xfId="0" applyNumberFormat="1" applyFont="1" applyFill="1" applyBorder="1" applyProtection="1"/>
    <xf numFmtId="9" fontId="26" fillId="0" borderId="48" xfId="0" applyNumberFormat="1" applyFont="1" applyBorder="1" applyAlignment="1" applyProtection="1">
      <alignment vertical="center"/>
    </xf>
    <xf numFmtId="164" fontId="24" fillId="0" borderId="17" xfId="0" applyNumberFormat="1" applyFont="1" applyBorder="1" applyAlignment="1" applyProtection="1">
      <alignment vertical="center"/>
      <protection locked="0"/>
    </xf>
    <xf numFmtId="0" fontId="24" fillId="5" borderId="34" xfId="0" applyFont="1" applyFill="1" applyBorder="1" applyAlignment="1" applyProtection="1">
      <alignment vertical="center" wrapText="1"/>
    </xf>
    <xf numFmtId="164" fontId="25" fillId="10" borderId="0" xfId="0" applyNumberFormat="1" applyFont="1" applyFill="1" applyBorder="1" applyProtection="1"/>
    <xf numFmtId="164" fontId="21" fillId="6" borderId="71" xfId="0" applyNumberFormat="1" applyFont="1" applyFill="1" applyBorder="1" applyAlignment="1" applyProtection="1">
      <alignment horizontal="right" vertical="center" wrapText="1"/>
    </xf>
    <xf numFmtId="164" fontId="25" fillId="10" borderId="39" xfId="0" applyNumberFormat="1" applyFont="1" applyFill="1" applyBorder="1" applyAlignment="1" applyProtection="1">
      <alignment vertical="center"/>
    </xf>
    <xf numFmtId="164" fontId="21" fillId="6" borderId="52" xfId="0" applyNumberFormat="1" applyFont="1" applyFill="1" applyBorder="1" applyAlignment="1" applyProtection="1">
      <alignment horizontal="right" vertical="center" wrapText="1"/>
    </xf>
    <xf numFmtId="0" fontId="24" fillId="5" borderId="35" xfId="0" applyFont="1" applyFill="1" applyBorder="1" applyAlignment="1" applyProtection="1">
      <alignment vertical="center" wrapText="1"/>
    </xf>
    <xf numFmtId="164" fontId="21" fillId="6" borderId="55" xfId="0" applyNumberFormat="1" applyFont="1" applyFill="1" applyBorder="1" applyProtection="1"/>
    <xf numFmtId="9" fontId="27" fillId="6" borderId="56" xfId="0" applyNumberFormat="1" applyFont="1" applyFill="1" applyBorder="1" applyProtection="1"/>
    <xf numFmtId="9" fontId="26" fillId="0" borderId="32" xfId="0" applyNumberFormat="1" applyFont="1" applyBorder="1" applyAlignment="1" applyProtection="1">
      <alignment vertical="center"/>
    </xf>
    <xf numFmtId="9" fontId="26" fillId="0" borderId="33" xfId="0" applyNumberFormat="1" applyFont="1" applyBorder="1" applyAlignment="1" applyProtection="1">
      <alignment vertical="center"/>
    </xf>
    <xf numFmtId="164" fontId="20" fillId="2" borderId="55" xfId="0" applyNumberFormat="1" applyFont="1" applyFill="1" applyBorder="1" applyAlignment="1" applyProtection="1">
      <alignment vertical="center"/>
    </xf>
    <xf numFmtId="164" fontId="29" fillId="10" borderId="42" xfId="0" applyNumberFormat="1" applyFont="1" applyFill="1" applyBorder="1" applyAlignment="1" applyProtection="1">
      <alignment vertical="center"/>
    </xf>
    <xf numFmtId="164" fontId="29" fillId="10" borderId="43" xfId="0" applyNumberFormat="1" applyFont="1" applyFill="1" applyBorder="1" applyProtection="1"/>
    <xf numFmtId="0" fontId="20" fillId="0" borderId="0" xfId="0" applyFont="1" applyFill="1" applyBorder="1" applyAlignment="1" applyProtection="1">
      <alignment vertical="center"/>
    </xf>
    <xf numFmtId="0" fontId="30" fillId="5" borderId="41" xfId="0" applyFont="1" applyFill="1" applyBorder="1" applyAlignment="1" applyProtection="1">
      <alignment vertical="center"/>
    </xf>
    <xf numFmtId="164" fontId="24" fillId="4" borderId="45" xfId="0" applyNumberFormat="1" applyFont="1" applyFill="1" applyBorder="1" applyAlignment="1" applyProtection="1">
      <alignment horizontal="right" vertical="center"/>
      <protection locked="0"/>
    </xf>
    <xf numFmtId="9" fontId="26" fillId="9" borderId="23" xfId="0" applyNumberFormat="1" applyFont="1" applyFill="1" applyBorder="1" applyAlignment="1" applyProtection="1">
      <alignment vertical="center"/>
    </xf>
    <xf numFmtId="9" fontId="26" fillId="0" borderId="58" xfId="0" applyNumberFormat="1" applyFont="1" applyBorder="1" applyAlignment="1" applyProtection="1">
      <alignment vertical="center"/>
    </xf>
    <xf numFmtId="164" fontId="24" fillId="4" borderId="44" xfId="0" applyNumberFormat="1" applyFont="1" applyFill="1" applyBorder="1" applyAlignment="1" applyProtection="1">
      <alignment horizontal="right" vertical="center"/>
      <protection locked="0"/>
    </xf>
    <xf numFmtId="164" fontId="24" fillId="4" borderId="22" xfId="0" applyNumberFormat="1" applyFont="1" applyFill="1" applyBorder="1" applyAlignment="1" applyProtection="1">
      <alignment horizontal="right" vertical="center"/>
      <protection locked="0"/>
    </xf>
    <xf numFmtId="164" fontId="24" fillId="0" borderId="4" xfId="0" applyNumberFormat="1" applyFont="1" applyBorder="1" applyAlignment="1" applyProtection="1">
      <alignment horizontal="right" vertical="center"/>
      <protection locked="0"/>
    </xf>
    <xf numFmtId="9" fontId="26" fillId="9" borderId="1" xfId="0" applyNumberFormat="1" applyFont="1" applyFill="1" applyBorder="1" applyAlignment="1" applyProtection="1">
      <alignment vertical="center"/>
    </xf>
    <xf numFmtId="9" fontId="26" fillId="0" borderId="2" xfId="0" applyNumberFormat="1" applyFont="1" applyBorder="1" applyAlignment="1" applyProtection="1">
      <alignment vertical="center"/>
    </xf>
    <xf numFmtId="164" fontId="24" fillId="0" borderId="17" xfId="0" applyNumberFormat="1" applyFont="1" applyBorder="1" applyAlignment="1" applyProtection="1">
      <alignment horizontal="right" vertical="center"/>
      <protection locked="0"/>
    </xf>
    <xf numFmtId="9" fontId="26" fillId="9" borderId="1" xfId="1" applyFont="1" applyFill="1" applyBorder="1" applyAlignment="1" applyProtection="1">
      <alignment vertical="center"/>
    </xf>
    <xf numFmtId="164" fontId="24" fillId="0" borderId="10" xfId="0" applyNumberFormat="1" applyFont="1" applyBorder="1" applyAlignment="1" applyProtection="1">
      <alignment horizontal="right" vertical="center"/>
      <protection locked="0"/>
    </xf>
    <xf numFmtId="9" fontId="26" fillId="9" borderId="40" xfId="0" applyNumberFormat="1" applyFont="1" applyFill="1" applyBorder="1" applyAlignment="1" applyProtection="1">
      <alignment vertical="center"/>
    </xf>
    <xf numFmtId="9" fontId="26" fillId="0" borderId="9" xfId="0" applyNumberFormat="1" applyFont="1" applyBorder="1" applyAlignment="1" applyProtection="1">
      <alignment vertical="center"/>
    </xf>
    <xf numFmtId="164" fontId="24" fillId="0" borderId="37" xfId="0" applyNumberFormat="1" applyFont="1" applyBorder="1" applyAlignment="1" applyProtection="1">
      <alignment horizontal="right" vertical="center"/>
      <protection locked="0"/>
    </xf>
    <xf numFmtId="9" fontId="26" fillId="0" borderId="59" xfId="0" applyNumberFormat="1" applyFont="1" applyBorder="1" applyAlignment="1" applyProtection="1">
      <alignment vertical="center"/>
    </xf>
    <xf numFmtId="9" fontId="26" fillId="9" borderId="40" xfId="1" applyFont="1" applyFill="1" applyBorder="1" applyAlignment="1" applyProtection="1">
      <alignment vertical="center"/>
    </xf>
    <xf numFmtId="164" fontId="24" fillId="0" borderId="61" xfId="0" applyNumberFormat="1" applyFont="1" applyBorder="1" applyAlignment="1" applyProtection="1">
      <alignment horizontal="right" vertical="center"/>
      <protection locked="0"/>
    </xf>
    <xf numFmtId="9" fontId="26" fillId="9" borderId="20" xfId="0" applyNumberFormat="1" applyFont="1" applyFill="1" applyBorder="1" applyAlignment="1" applyProtection="1">
      <alignment vertical="center"/>
    </xf>
    <xf numFmtId="9" fontId="26" fillId="0" borderId="62" xfId="0" applyNumberFormat="1" applyFont="1" applyBorder="1" applyAlignment="1" applyProtection="1">
      <alignment vertical="center"/>
    </xf>
    <xf numFmtId="164" fontId="24" fillId="0" borderId="19" xfId="0" applyNumberFormat="1" applyFont="1" applyBorder="1" applyAlignment="1" applyProtection="1">
      <alignment horizontal="right" vertical="center"/>
      <protection locked="0"/>
    </xf>
    <xf numFmtId="9" fontId="26" fillId="9" borderId="20" xfId="1" applyFont="1" applyFill="1" applyBorder="1" applyAlignment="1" applyProtection="1">
      <alignment vertical="center"/>
    </xf>
    <xf numFmtId="164" fontId="24" fillId="0" borderId="12" xfId="0" applyNumberFormat="1" applyFont="1" applyBorder="1" applyAlignment="1" applyProtection="1">
      <alignment horizontal="right" vertical="center"/>
      <protection locked="0"/>
    </xf>
    <xf numFmtId="9" fontId="26" fillId="9" borderId="63" xfId="0" applyNumberFormat="1" applyFont="1" applyFill="1" applyBorder="1" applyAlignment="1" applyProtection="1">
      <alignment vertical="center"/>
    </xf>
    <xf numFmtId="9" fontId="26" fillId="0" borderId="11" xfId="0" applyNumberFormat="1" applyFont="1" applyBorder="1" applyAlignment="1" applyProtection="1">
      <alignment vertical="center"/>
    </xf>
    <xf numFmtId="164" fontId="24" fillId="0" borderId="64" xfId="0" applyNumberFormat="1" applyFont="1" applyBorder="1" applyAlignment="1" applyProtection="1">
      <alignment horizontal="right" vertical="center"/>
      <protection locked="0"/>
    </xf>
    <xf numFmtId="9" fontId="26" fillId="9" borderId="52" xfId="0" applyNumberFormat="1" applyFont="1" applyFill="1" applyBorder="1" applyAlignment="1" applyProtection="1">
      <alignment vertical="center"/>
    </xf>
    <xf numFmtId="9" fontId="26" fillId="0" borderId="53" xfId="0" applyNumberFormat="1" applyFont="1" applyBorder="1" applyAlignment="1" applyProtection="1">
      <alignment vertical="center"/>
    </xf>
    <xf numFmtId="9" fontId="26" fillId="9" borderId="63" xfId="1" applyFont="1" applyFill="1" applyBorder="1" applyAlignment="1" applyProtection="1">
      <alignment vertical="center"/>
    </xf>
    <xf numFmtId="9" fontId="26" fillId="0" borderId="50" xfId="0" applyNumberFormat="1" applyFont="1" applyBorder="1" applyAlignment="1" applyProtection="1">
      <alignment vertical="center"/>
    </xf>
    <xf numFmtId="0" fontId="30" fillId="5" borderId="46" xfId="0" applyFont="1" applyFill="1" applyBorder="1" applyAlignment="1" applyProtection="1">
      <alignment vertical="center"/>
    </xf>
    <xf numFmtId="0" fontId="24" fillId="5" borderId="35" xfId="0" applyFont="1" applyFill="1" applyBorder="1" applyAlignment="1" applyProtection="1">
      <alignment vertical="center"/>
    </xf>
    <xf numFmtId="9" fontId="26" fillId="9" borderId="54" xfId="1" applyFont="1" applyFill="1" applyBorder="1" applyAlignment="1" applyProtection="1">
      <alignment vertical="center"/>
    </xf>
    <xf numFmtId="164" fontId="24" fillId="0" borderId="25" xfId="0" applyNumberFormat="1" applyFont="1" applyBorder="1" applyAlignment="1" applyProtection="1">
      <alignment horizontal="right" vertical="center"/>
      <protection locked="0"/>
    </xf>
    <xf numFmtId="9" fontId="26" fillId="9" borderId="13" xfId="0" applyNumberFormat="1" applyFont="1" applyFill="1" applyBorder="1" applyAlignment="1" applyProtection="1">
      <alignment vertical="center"/>
    </xf>
    <xf numFmtId="164" fontId="24" fillId="0" borderId="7" xfId="0" applyNumberFormat="1" applyFont="1" applyBorder="1" applyAlignment="1" applyProtection="1">
      <alignment horizontal="right" vertical="center"/>
      <protection locked="0"/>
    </xf>
    <xf numFmtId="164" fontId="24" fillId="4" borderId="25" xfId="0" applyNumberFormat="1" applyFont="1" applyFill="1" applyBorder="1" applyAlignment="1" applyProtection="1">
      <alignment horizontal="right" vertical="center"/>
      <protection locked="0"/>
    </xf>
    <xf numFmtId="9" fontId="26" fillId="9" borderId="5" xfId="1" applyFont="1" applyFill="1" applyBorder="1" applyAlignment="1" applyProtection="1">
      <alignment vertical="center"/>
    </xf>
    <xf numFmtId="0" fontId="24" fillId="5" borderId="34" xfId="0" applyFont="1" applyFill="1" applyBorder="1" applyAlignment="1" applyProtection="1">
      <alignment vertical="center"/>
    </xf>
    <xf numFmtId="9" fontId="26" fillId="0" borderId="32" xfId="1" applyFont="1" applyBorder="1" applyAlignment="1" applyProtection="1">
      <alignment vertical="center"/>
    </xf>
    <xf numFmtId="9" fontId="26" fillId="9" borderId="3" xfId="1" applyFont="1" applyFill="1" applyBorder="1" applyAlignment="1" applyProtection="1">
      <alignment vertical="center"/>
    </xf>
    <xf numFmtId="0" fontId="24" fillId="5" borderId="46" xfId="0" applyFont="1" applyFill="1" applyBorder="1" applyAlignment="1" applyProtection="1">
      <alignment vertical="center" wrapText="1"/>
    </xf>
    <xf numFmtId="164" fontId="24" fillId="0" borderId="38" xfId="0" applyNumberFormat="1" applyFont="1" applyBorder="1" applyAlignment="1" applyProtection="1">
      <alignment horizontal="right" vertical="center"/>
      <protection locked="0"/>
    </xf>
    <xf numFmtId="9" fontId="26" fillId="0" borderId="6" xfId="0" applyNumberFormat="1" applyFont="1" applyBorder="1" applyAlignment="1" applyProtection="1">
      <alignment vertical="center"/>
    </xf>
    <xf numFmtId="9" fontId="26" fillId="9" borderId="0" xfId="1" applyFont="1" applyFill="1" applyBorder="1" applyAlignment="1" applyProtection="1">
      <alignment vertical="center"/>
    </xf>
    <xf numFmtId="164" fontId="21" fillId="6" borderId="55" xfId="0" applyNumberFormat="1" applyFont="1" applyFill="1" applyBorder="1" applyAlignment="1" applyProtection="1">
      <alignment vertical="center"/>
    </xf>
    <xf numFmtId="9" fontId="21" fillId="10" borderId="42" xfId="0" applyNumberFormat="1" applyFont="1" applyFill="1" applyBorder="1" applyAlignment="1" applyProtection="1">
      <alignment vertical="center"/>
    </xf>
    <xf numFmtId="9" fontId="27" fillId="6" borderId="56" xfId="0" applyNumberFormat="1" applyFont="1" applyFill="1" applyBorder="1" applyAlignment="1" applyProtection="1">
      <alignment vertical="center"/>
    </xf>
    <xf numFmtId="164" fontId="21" fillId="6" borderId="65" xfId="0" applyNumberFormat="1" applyFont="1" applyFill="1" applyBorder="1" applyAlignment="1" applyProtection="1">
      <alignment vertical="center"/>
    </xf>
    <xf numFmtId="9" fontId="27" fillId="6" borderId="66" xfId="0" applyNumberFormat="1" applyFont="1" applyFill="1" applyBorder="1" applyAlignment="1" applyProtection="1">
      <alignment vertical="center"/>
    </xf>
    <xf numFmtId="164" fontId="21" fillId="10" borderId="42" xfId="0" applyNumberFormat="1" applyFont="1" applyFill="1" applyBorder="1" applyAlignment="1" applyProtection="1">
      <alignment vertical="center"/>
    </xf>
    <xf numFmtId="164" fontId="26" fillId="10" borderId="5" xfId="0" applyNumberFormat="1" applyFont="1" applyFill="1" applyBorder="1" applyAlignment="1" applyProtection="1">
      <alignment vertical="center"/>
    </xf>
    <xf numFmtId="164" fontId="24" fillId="0" borderId="30" xfId="0" applyNumberFormat="1" applyFont="1" applyBorder="1" applyAlignment="1" applyProtection="1">
      <alignment vertical="center"/>
      <protection locked="0"/>
    </xf>
    <xf numFmtId="164" fontId="24" fillId="0" borderId="25" xfId="0" applyNumberFormat="1" applyFont="1" applyFill="1" applyBorder="1" applyAlignment="1" applyProtection="1">
      <alignment vertical="center"/>
      <protection locked="0"/>
    </xf>
    <xf numFmtId="164" fontId="26" fillId="10" borderId="3" xfId="0" applyNumberFormat="1" applyFont="1" applyFill="1" applyBorder="1" applyAlignment="1" applyProtection="1">
      <alignment vertical="center"/>
    </xf>
    <xf numFmtId="164" fontId="24" fillId="0" borderId="27" xfId="0" applyNumberFormat="1" applyFont="1" applyBorder="1" applyAlignment="1" applyProtection="1">
      <alignment vertical="center"/>
      <protection locked="0"/>
    </xf>
    <xf numFmtId="164" fontId="24" fillId="0" borderId="19" xfId="0" applyNumberFormat="1" applyFont="1" applyBorder="1" applyAlignment="1" applyProtection="1">
      <alignment vertical="center"/>
      <protection locked="0"/>
    </xf>
    <xf numFmtId="164" fontId="26" fillId="10" borderId="8" xfId="0" applyNumberFormat="1" applyFont="1" applyFill="1" applyBorder="1" applyAlignment="1" applyProtection="1">
      <alignment vertical="center"/>
    </xf>
    <xf numFmtId="164" fontId="24" fillId="0" borderId="28" xfId="0" applyNumberFormat="1" applyFont="1" applyBorder="1" applyAlignment="1" applyProtection="1">
      <alignment vertical="center"/>
      <protection locked="0"/>
    </xf>
    <xf numFmtId="164" fontId="25" fillId="10" borderId="54" xfId="0" applyNumberFormat="1" applyFont="1" applyFill="1" applyBorder="1" applyAlignment="1" applyProtection="1">
      <alignment vertical="center"/>
    </xf>
    <xf numFmtId="164" fontId="21" fillId="6" borderId="36" xfId="0" applyNumberFormat="1" applyFont="1" applyFill="1" applyBorder="1" applyAlignment="1" applyProtection="1">
      <alignment vertical="center"/>
    </xf>
    <xf numFmtId="164" fontId="20" fillId="2" borderId="64" xfId="0" applyNumberFormat="1" applyFont="1" applyFill="1" applyBorder="1" applyAlignment="1" applyProtection="1">
      <alignment vertical="center"/>
    </xf>
    <xf numFmtId="164" fontId="29" fillId="10" borderId="0" xfId="0" applyNumberFormat="1" applyFont="1" applyFill="1" applyBorder="1" applyProtection="1"/>
    <xf numFmtId="164" fontId="20" fillId="2" borderId="29" xfId="0" applyNumberFormat="1" applyFont="1" applyFill="1" applyBorder="1" applyAlignment="1" applyProtection="1">
      <alignment vertical="center"/>
    </xf>
    <xf numFmtId="164" fontId="29" fillId="10" borderId="39" xfId="0" applyNumberFormat="1" applyFont="1" applyFill="1" applyBorder="1" applyAlignment="1" applyProtection="1">
      <alignment vertical="center"/>
    </xf>
    <xf numFmtId="164" fontId="29" fillId="10" borderId="60" xfId="0" applyNumberFormat="1" applyFont="1" applyFill="1" applyBorder="1" applyAlignment="1" applyProtection="1">
      <alignment vertical="center"/>
    </xf>
    <xf numFmtId="0" fontId="20" fillId="6" borderId="41" xfId="0" applyFont="1" applyFill="1" applyBorder="1" applyAlignment="1" applyProtection="1">
      <alignment horizontal="center"/>
    </xf>
    <xf numFmtId="0" fontId="30" fillId="5" borderId="46" xfId="0" applyFont="1" applyFill="1" applyBorder="1" applyAlignment="1" applyProtection="1">
      <alignment horizontal="left" vertical="center"/>
    </xf>
    <xf numFmtId="0" fontId="21" fillId="6" borderId="46" xfId="0" applyFont="1" applyFill="1" applyBorder="1" applyAlignment="1" applyProtection="1">
      <alignment horizontal="left" vertical="center"/>
    </xf>
    <xf numFmtId="0" fontId="21" fillId="5" borderId="26" xfId="0" applyFont="1" applyFill="1" applyBorder="1" applyAlignment="1" applyProtection="1">
      <alignment horizontal="center" vertical="center" wrapText="1"/>
    </xf>
    <xf numFmtId="0" fontId="30" fillId="5" borderId="46" xfId="0" applyFont="1" applyFill="1" applyBorder="1" applyAlignment="1" applyProtection="1">
      <alignment horizontal="center" vertical="center"/>
      <protection locked="0"/>
    </xf>
    <xf numFmtId="0" fontId="47" fillId="0" borderId="0" xfId="0" applyFont="1" applyAlignment="1">
      <alignment vertical="top"/>
    </xf>
    <xf numFmtId="0" fontId="6" fillId="0" borderId="0" xfId="0" applyFont="1" applyBorder="1" applyAlignment="1">
      <alignment horizontal="center" vertical="center" wrapText="1"/>
    </xf>
    <xf numFmtId="165" fontId="0" fillId="0" borderId="0" xfId="0" applyNumberFormat="1" applyProtection="1"/>
    <xf numFmtId="0" fontId="10" fillId="0" borderId="0" xfId="0" applyFont="1" applyAlignment="1" applyProtection="1">
      <alignment vertical="center"/>
    </xf>
    <xf numFmtId="164" fontId="32" fillId="5" borderId="75" xfId="0" applyNumberFormat="1" applyFont="1" applyFill="1" applyBorder="1" applyAlignment="1" applyProtection="1">
      <alignment horizontal="center" vertical="center" wrapText="1"/>
      <protection locked="0"/>
    </xf>
    <xf numFmtId="0" fontId="21" fillId="2" borderId="41" xfId="0" applyFont="1" applyFill="1" applyBorder="1" applyAlignment="1" applyProtection="1">
      <alignment horizontal="left"/>
    </xf>
    <xf numFmtId="0" fontId="21" fillId="6" borderId="46" xfId="0" applyFont="1" applyFill="1" applyBorder="1" applyAlignment="1" applyProtection="1">
      <alignment horizontal="center"/>
    </xf>
    <xf numFmtId="164" fontId="30" fillId="0" borderId="25" xfId="0" applyNumberFormat="1" applyFont="1" applyBorder="1" applyAlignment="1" applyProtection="1">
      <alignment vertical="center"/>
      <protection locked="0"/>
    </xf>
    <xf numFmtId="9" fontId="25" fillId="0" borderId="48" xfId="0" applyNumberFormat="1" applyFont="1" applyBorder="1" applyAlignment="1" applyProtection="1">
      <alignment vertical="center"/>
    </xf>
    <xf numFmtId="164" fontId="30" fillId="0" borderId="25" xfId="0" applyNumberFormat="1" applyFont="1" applyBorder="1" applyAlignment="1" applyProtection="1">
      <alignment vertical="center"/>
    </xf>
    <xf numFmtId="164" fontId="30" fillId="0" borderId="17" xfId="0" applyNumberFormat="1" applyFont="1" applyBorder="1" applyAlignment="1" applyProtection="1">
      <alignment vertical="center"/>
      <protection locked="0"/>
    </xf>
    <xf numFmtId="164" fontId="30" fillId="0" borderId="17" xfId="0" applyNumberFormat="1" applyFont="1" applyBorder="1" applyAlignment="1" applyProtection="1">
      <alignment vertical="center"/>
    </xf>
    <xf numFmtId="0" fontId="30" fillId="5" borderId="34" xfId="0" applyFont="1" applyFill="1" applyBorder="1" applyAlignment="1" applyProtection="1">
      <alignment vertical="center" wrapText="1"/>
    </xf>
    <xf numFmtId="164" fontId="27" fillId="14" borderId="17" xfId="0" applyNumberFormat="1" applyFont="1" applyFill="1" applyBorder="1" applyAlignment="1" applyProtection="1">
      <alignment vertical="center"/>
    </xf>
    <xf numFmtId="9" fontId="27" fillId="14" borderId="39" xfId="0" applyNumberFormat="1" applyFont="1" applyFill="1" applyBorder="1" applyProtection="1"/>
    <xf numFmtId="9" fontId="27" fillId="14" borderId="48" xfId="0" applyNumberFormat="1" applyFont="1" applyFill="1" applyBorder="1" applyAlignment="1" applyProtection="1">
      <alignment vertical="center"/>
    </xf>
    <xf numFmtId="164" fontId="21" fillId="14" borderId="17" xfId="0" applyNumberFormat="1" applyFont="1" applyFill="1" applyBorder="1" applyAlignment="1" applyProtection="1">
      <alignment vertical="center"/>
    </xf>
    <xf numFmtId="164" fontId="30" fillId="0" borderId="37" xfId="0" applyNumberFormat="1" applyFont="1" applyBorder="1" applyAlignment="1" applyProtection="1">
      <alignment vertical="center"/>
      <protection locked="0"/>
    </xf>
    <xf numFmtId="164" fontId="30" fillId="0" borderId="37" xfId="0" applyNumberFormat="1" applyFont="1" applyBorder="1" applyAlignment="1" applyProtection="1">
      <alignment vertical="center"/>
    </xf>
    <xf numFmtId="9" fontId="27" fillId="6" borderId="48" xfId="0" applyNumberFormat="1" applyFont="1" applyFill="1" applyBorder="1" applyAlignment="1" applyProtection="1">
      <alignment vertical="center"/>
    </xf>
    <xf numFmtId="9" fontId="25" fillId="9" borderId="5" xfId="1" applyNumberFormat="1" applyFont="1" applyFill="1" applyBorder="1" applyAlignment="1" applyProtection="1">
      <alignment vertical="center"/>
    </xf>
    <xf numFmtId="0" fontId="30" fillId="5" borderId="35" xfId="0" applyFont="1" applyFill="1" applyBorder="1" applyAlignment="1" applyProtection="1">
      <alignment vertical="center" wrapText="1"/>
    </xf>
    <xf numFmtId="164" fontId="25" fillId="16" borderId="17" xfId="0" applyNumberFormat="1" applyFont="1" applyFill="1" applyBorder="1" applyAlignment="1" applyProtection="1">
      <alignment vertical="center"/>
      <protection locked="0"/>
    </xf>
    <xf numFmtId="164" fontId="25" fillId="16" borderId="1" xfId="0" applyNumberFormat="1" applyFont="1" applyFill="1" applyBorder="1" applyAlignment="1" applyProtection="1">
      <alignment vertical="center"/>
    </xf>
    <xf numFmtId="9" fontId="25" fillId="16" borderId="32" xfId="0" applyNumberFormat="1" applyFont="1" applyFill="1" applyBorder="1" applyAlignment="1" applyProtection="1">
      <alignment vertical="center"/>
    </xf>
    <xf numFmtId="164" fontId="25" fillId="16" borderId="17" xfId="0" applyNumberFormat="1" applyFont="1" applyFill="1" applyBorder="1" applyAlignment="1" applyProtection="1">
      <alignment vertical="center"/>
    </xf>
    <xf numFmtId="164" fontId="25" fillId="16" borderId="64" xfId="0" applyNumberFormat="1" applyFont="1" applyFill="1" applyBorder="1" applyAlignment="1" applyProtection="1">
      <alignment vertical="center"/>
      <protection locked="0"/>
    </xf>
    <xf numFmtId="164" fontId="27" fillId="16" borderId="0" xfId="0" applyNumberFormat="1" applyFont="1" applyFill="1" applyBorder="1" applyAlignment="1" applyProtection="1">
      <alignment vertical="center"/>
    </xf>
    <xf numFmtId="9" fontId="25" fillId="16" borderId="33" xfId="0" applyNumberFormat="1" applyFont="1" applyFill="1" applyBorder="1" applyAlignment="1" applyProtection="1">
      <alignment vertical="center"/>
    </xf>
    <xf numFmtId="164" fontId="25" fillId="16" borderId="64" xfId="0" applyNumberFormat="1" applyFont="1" applyFill="1" applyBorder="1" applyAlignment="1" applyProtection="1">
      <alignment vertical="center"/>
    </xf>
    <xf numFmtId="164" fontId="27" fillId="16" borderId="55" xfId="0" applyNumberFormat="1" applyFont="1" applyFill="1" applyBorder="1" applyProtection="1"/>
    <xf numFmtId="164" fontId="27" fillId="16" borderId="42" xfId="0" applyNumberFormat="1" applyFont="1" applyFill="1" applyBorder="1" applyProtection="1"/>
    <xf numFmtId="9" fontId="27" fillId="16" borderId="56" xfId="0" applyNumberFormat="1" applyFont="1" applyFill="1" applyBorder="1" applyProtection="1"/>
    <xf numFmtId="0" fontId="21" fillId="4" borderId="49" xfId="0" applyFont="1" applyFill="1" applyBorder="1" applyAlignment="1" applyProtection="1">
      <alignment vertical="center"/>
    </xf>
    <xf numFmtId="0" fontId="21" fillId="4" borderId="0" xfId="0" applyFont="1" applyFill="1" applyBorder="1" applyAlignment="1" applyProtection="1">
      <alignment vertical="center"/>
    </xf>
    <xf numFmtId="0" fontId="21" fillId="5" borderId="46" xfId="0" applyFont="1" applyFill="1" applyBorder="1" applyAlignment="1" applyProtection="1">
      <alignment vertical="center" wrapText="1"/>
    </xf>
    <xf numFmtId="0" fontId="20" fillId="0" borderId="80" xfId="0" applyFont="1" applyFill="1" applyBorder="1" applyAlignment="1" applyProtection="1">
      <alignment vertical="center"/>
    </xf>
    <xf numFmtId="0" fontId="23" fillId="2" borderId="72" xfId="0" applyFont="1" applyFill="1" applyBorder="1" applyAlignment="1" applyProtection="1"/>
    <xf numFmtId="9" fontId="26" fillId="9" borderId="44" xfId="1" applyNumberFormat="1" applyFont="1" applyFill="1" applyBorder="1" applyAlignment="1" applyProtection="1">
      <alignment vertical="center"/>
    </xf>
    <xf numFmtId="164" fontId="24" fillId="4" borderId="22" xfId="0" applyNumberFormat="1" applyFont="1" applyFill="1" applyBorder="1" applyAlignment="1" applyProtection="1">
      <alignment horizontal="right" vertical="center"/>
    </xf>
    <xf numFmtId="164" fontId="24" fillId="0" borderId="4" xfId="0" applyNumberFormat="1" applyFont="1" applyBorder="1" applyAlignment="1" applyProtection="1">
      <alignment horizontal="right" vertical="center"/>
    </xf>
    <xf numFmtId="164" fontId="24" fillId="0" borderId="10" xfId="0" applyNumberFormat="1" applyFont="1" applyBorder="1" applyAlignment="1" applyProtection="1">
      <alignment horizontal="right" vertical="center"/>
    </xf>
    <xf numFmtId="164" fontId="24" fillId="0" borderId="61" xfId="0" applyNumberFormat="1" applyFont="1" applyBorder="1" applyAlignment="1" applyProtection="1">
      <alignment horizontal="right" vertical="center"/>
    </xf>
    <xf numFmtId="164" fontId="24" fillId="0" borderId="12" xfId="0" applyNumberFormat="1" applyFont="1" applyBorder="1" applyAlignment="1" applyProtection="1">
      <alignment horizontal="right" vertical="center"/>
    </xf>
    <xf numFmtId="164" fontId="24" fillId="0" borderId="76" xfId="0" applyNumberFormat="1" applyFont="1" applyBorder="1" applyAlignment="1" applyProtection="1">
      <alignment horizontal="right" vertical="center"/>
      <protection locked="0"/>
    </xf>
    <xf numFmtId="0" fontId="30" fillId="5" borderId="46" xfId="0" applyFont="1" applyFill="1" applyBorder="1" applyAlignment="1" applyProtection="1">
      <alignment horizontal="center" vertical="center"/>
    </xf>
    <xf numFmtId="164" fontId="24" fillId="0" borderId="17" xfId="0" applyNumberFormat="1" applyFont="1" applyBorder="1" applyAlignment="1" applyProtection="1">
      <alignment horizontal="right" vertical="center"/>
    </xf>
    <xf numFmtId="164" fontId="24" fillId="0" borderId="19" xfId="0" applyNumberFormat="1" applyFont="1" applyBorder="1" applyAlignment="1" applyProtection="1">
      <alignment horizontal="right" vertical="center"/>
    </xf>
    <xf numFmtId="164" fontId="24" fillId="4" borderId="25" xfId="0" applyNumberFormat="1" applyFont="1" applyFill="1" applyBorder="1" applyAlignment="1" applyProtection="1">
      <alignment horizontal="right" vertical="center"/>
    </xf>
    <xf numFmtId="164" fontId="24" fillId="4" borderId="17" xfId="0" applyNumberFormat="1" applyFont="1" applyFill="1" applyBorder="1" applyAlignment="1" applyProtection="1">
      <alignment horizontal="right" vertical="center"/>
    </xf>
    <xf numFmtId="164" fontId="24" fillId="4" borderId="28" xfId="0" applyNumberFormat="1" applyFont="1" applyFill="1" applyBorder="1" applyAlignment="1" applyProtection="1">
      <alignment horizontal="right" vertical="center"/>
      <protection locked="0"/>
    </xf>
    <xf numFmtId="164" fontId="24" fillId="0" borderId="38" xfId="0" applyNumberFormat="1" applyFont="1" applyBorder="1" applyAlignment="1" applyProtection="1">
      <alignment horizontal="right" vertical="center"/>
    </xf>
    <xf numFmtId="164" fontId="24" fillId="0" borderId="7" xfId="0" applyNumberFormat="1" applyFont="1" applyFill="1" applyBorder="1" applyAlignment="1" applyProtection="1">
      <alignment vertical="center"/>
    </xf>
    <xf numFmtId="164" fontId="24" fillId="0" borderId="4" xfId="0" applyNumberFormat="1" applyFont="1" applyBorder="1" applyAlignment="1" applyProtection="1">
      <alignment vertical="center"/>
    </xf>
    <xf numFmtId="164" fontId="24" fillId="0" borderId="61" xfId="0" applyNumberFormat="1" applyFont="1" applyBorder="1" applyAlignment="1" applyProtection="1">
      <alignment vertical="center"/>
    </xf>
    <xf numFmtId="164" fontId="28" fillId="16" borderId="57" xfId="0" applyNumberFormat="1" applyFont="1" applyFill="1" applyBorder="1" applyAlignment="1" applyProtection="1">
      <alignment vertical="center"/>
    </xf>
    <xf numFmtId="164" fontId="28" fillId="16" borderId="15" xfId="0" applyNumberFormat="1" applyFont="1" applyFill="1" applyBorder="1" applyAlignment="1" applyProtection="1">
      <alignment vertical="center"/>
    </xf>
    <xf numFmtId="9" fontId="28" fillId="16" borderId="6" xfId="0" applyNumberFormat="1" applyFont="1" applyFill="1" applyBorder="1" applyAlignment="1" applyProtection="1">
      <alignment vertical="center"/>
    </xf>
    <xf numFmtId="164" fontId="28" fillId="16" borderId="30" xfId="0" applyNumberFormat="1" applyFont="1" applyFill="1" applyBorder="1" applyAlignment="1" applyProtection="1">
      <alignment vertical="center"/>
    </xf>
    <xf numFmtId="164" fontId="28" fillId="16" borderId="5" xfId="0" applyNumberFormat="1" applyFont="1" applyFill="1" applyBorder="1" applyAlignment="1" applyProtection="1">
      <alignment vertical="center"/>
    </xf>
    <xf numFmtId="9" fontId="28" fillId="16" borderId="48" xfId="0" applyNumberFormat="1" applyFont="1" applyFill="1" applyBorder="1" applyAlignment="1" applyProtection="1">
      <alignment vertical="center"/>
    </xf>
    <xf numFmtId="164" fontId="28" fillId="16" borderId="25" xfId="0" applyNumberFormat="1" applyFont="1" applyFill="1" applyBorder="1" applyAlignment="1" applyProtection="1">
      <alignment vertical="center"/>
    </xf>
    <xf numFmtId="164" fontId="26" fillId="16" borderId="17" xfId="0" applyNumberFormat="1" applyFont="1" applyFill="1" applyBorder="1" applyAlignment="1" applyProtection="1">
      <alignment vertical="center"/>
      <protection locked="0"/>
    </xf>
    <xf numFmtId="164" fontId="28" fillId="16" borderId="1" xfId="0" applyNumberFormat="1" applyFont="1" applyFill="1" applyBorder="1" applyAlignment="1" applyProtection="1">
      <alignment vertical="center"/>
    </xf>
    <xf numFmtId="9" fontId="26" fillId="16" borderId="6" xfId="0" applyNumberFormat="1" applyFont="1" applyFill="1" applyBorder="1" applyAlignment="1" applyProtection="1">
      <alignment vertical="center"/>
    </xf>
    <xf numFmtId="9" fontId="26" fillId="16" borderId="48" xfId="0" applyNumberFormat="1" applyFont="1" applyFill="1" applyBorder="1" applyAlignment="1" applyProtection="1">
      <alignment vertical="center"/>
    </xf>
    <xf numFmtId="164" fontId="26" fillId="16" borderId="17" xfId="0" applyNumberFormat="1" applyFont="1" applyFill="1" applyBorder="1" applyAlignment="1" applyProtection="1">
      <alignment vertical="center"/>
    </xf>
    <xf numFmtId="164" fontId="26" fillId="16" borderId="19" xfId="0" applyNumberFormat="1" applyFont="1" applyFill="1" applyBorder="1" applyAlignment="1" applyProtection="1">
      <alignment vertical="center"/>
      <protection locked="0"/>
    </xf>
    <xf numFmtId="164" fontId="28" fillId="16" borderId="20" xfId="0" applyNumberFormat="1" applyFont="1" applyFill="1" applyBorder="1" applyAlignment="1" applyProtection="1">
      <alignment vertical="center"/>
    </xf>
    <xf numFmtId="164" fontId="26" fillId="16" borderId="19" xfId="0" applyNumberFormat="1" applyFont="1" applyFill="1" applyBorder="1" applyAlignment="1" applyProtection="1">
      <alignment vertical="center"/>
    </xf>
    <xf numFmtId="164" fontId="20" fillId="11" borderId="55" xfId="0" applyNumberFormat="1" applyFont="1" applyFill="1" applyBorder="1" applyAlignment="1" applyProtection="1">
      <alignment vertical="center"/>
    </xf>
    <xf numFmtId="164" fontId="20" fillId="10" borderId="42" xfId="0" applyNumberFormat="1" applyFont="1" applyFill="1" applyBorder="1" applyAlignment="1" applyProtection="1">
      <alignment vertical="center"/>
    </xf>
    <xf numFmtId="9" fontId="20" fillId="10" borderId="66" xfId="0" applyNumberFormat="1" applyFont="1" applyFill="1" applyBorder="1" applyAlignment="1" applyProtection="1">
      <alignment vertical="center"/>
    </xf>
    <xf numFmtId="164" fontId="20" fillId="11" borderId="36" xfId="0" applyNumberFormat="1" applyFont="1" applyFill="1" applyBorder="1" applyAlignment="1" applyProtection="1">
      <alignment vertical="center"/>
    </xf>
    <xf numFmtId="9" fontId="25" fillId="0" borderId="6" xfId="0" applyNumberFormat="1" applyFont="1" applyBorder="1" applyAlignment="1" applyProtection="1">
      <alignment vertical="center"/>
    </xf>
    <xf numFmtId="9" fontId="27" fillId="14" borderId="6" xfId="0" applyNumberFormat="1" applyFont="1" applyFill="1" applyBorder="1" applyAlignment="1" applyProtection="1">
      <alignment vertical="center"/>
    </xf>
    <xf numFmtId="9" fontId="27" fillId="6" borderId="6" xfId="0" applyNumberFormat="1" applyFont="1" applyFill="1" applyBorder="1" applyAlignment="1" applyProtection="1">
      <alignment vertical="center"/>
    </xf>
    <xf numFmtId="9" fontId="27" fillId="6" borderId="66" xfId="0" applyNumberFormat="1" applyFont="1" applyFill="1" applyBorder="1" applyProtection="1"/>
    <xf numFmtId="9" fontId="25" fillId="16" borderId="2" xfId="0" applyNumberFormat="1" applyFont="1" applyFill="1" applyBorder="1" applyAlignment="1" applyProtection="1">
      <alignment vertical="center"/>
    </xf>
    <xf numFmtId="9" fontId="25" fillId="16" borderId="62" xfId="0" applyNumberFormat="1" applyFont="1" applyFill="1" applyBorder="1" applyAlignment="1" applyProtection="1">
      <alignment vertical="center"/>
    </xf>
    <xf numFmtId="9" fontId="27" fillId="16" borderId="66" xfId="0" applyNumberFormat="1" applyFont="1" applyFill="1" applyBorder="1" applyProtection="1"/>
    <xf numFmtId="9" fontId="26" fillId="0" borderId="78" xfId="0" applyNumberFormat="1" applyFont="1" applyBorder="1" applyAlignment="1" applyProtection="1">
      <alignment vertical="center"/>
    </xf>
    <xf numFmtId="9" fontId="26" fillId="0" borderId="79" xfId="0" applyNumberFormat="1" applyFont="1" applyBorder="1" applyAlignment="1" applyProtection="1">
      <alignment vertical="center"/>
    </xf>
    <xf numFmtId="164" fontId="21" fillId="5" borderId="82" xfId="0" applyNumberFormat="1" applyFont="1" applyFill="1" applyBorder="1" applyAlignment="1" applyProtection="1">
      <alignment horizontal="center" vertical="center" wrapText="1"/>
    </xf>
    <xf numFmtId="164" fontId="32" fillId="5" borderId="83" xfId="0" applyNumberFormat="1" applyFont="1" applyFill="1" applyBorder="1" applyAlignment="1" applyProtection="1">
      <alignment horizontal="center" vertical="center" wrapText="1"/>
      <protection locked="0"/>
    </xf>
    <xf numFmtId="164" fontId="30" fillId="0" borderId="86" xfId="0" applyNumberFormat="1" applyFont="1" applyBorder="1" applyAlignment="1" applyProtection="1">
      <alignment vertical="center"/>
      <protection locked="0"/>
    </xf>
    <xf numFmtId="164" fontId="30" fillId="0" borderId="87" xfId="0" applyNumberFormat="1" applyFont="1" applyBorder="1" applyAlignment="1" applyProtection="1">
      <alignment vertical="center"/>
      <protection locked="0"/>
    </xf>
    <xf numFmtId="164" fontId="21" fillId="14" borderId="87" xfId="0" applyNumberFormat="1" applyFont="1" applyFill="1" applyBorder="1" applyAlignment="1" applyProtection="1">
      <alignment vertical="center"/>
    </xf>
    <xf numFmtId="164" fontId="30" fillId="0" borderId="82" xfId="0" applyNumberFormat="1" applyFont="1" applyBorder="1" applyAlignment="1" applyProtection="1">
      <alignment vertical="center"/>
      <protection locked="0"/>
    </xf>
    <xf numFmtId="164" fontId="21" fillId="6" borderId="88" xfId="0" applyNumberFormat="1" applyFont="1" applyFill="1" applyBorder="1" applyAlignment="1" applyProtection="1">
      <alignment horizontal="right" vertical="center" wrapText="1"/>
    </xf>
    <xf numFmtId="164" fontId="25" fillId="16" borderId="87" xfId="0" applyNumberFormat="1" applyFont="1" applyFill="1" applyBorder="1" applyAlignment="1" applyProtection="1">
      <alignment vertical="center"/>
      <protection locked="0"/>
    </xf>
    <xf numFmtId="164" fontId="25" fillId="16" borderId="88" xfId="0" applyNumberFormat="1" applyFont="1" applyFill="1" applyBorder="1" applyAlignment="1" applyProtection="1">
      <alignment vertical="center"/>
      <protection locked="0"/>
    </xf>
    <xf numFmtId="164" fontId="27" fillId="16" borderId="89" xfId="0" applyNumberFormat="1" applyFont="1" applyFill="1" applyBorder="1" applyProtection="1"/>
    <xf numFmtId="164" fontId="20" fillId="2" borderId="89" xfId="0" applyNumberFormat="1" applyFont="1" applyFill="1" applyBorder="1" applyAlignment="1" applyProtection="1">
      <alignment vertical="center"/>
    </xf>
    <xf numFmtId="164" fontId="24" fillId="4" borderId="91" xfId="0" applyNumberFormat="1" applyFont="1" applyFill="1" applyBorder="1" applyAlignment="1" applyProtection="1">
      <alignment horizontal="right" vertical="center"/>
      <protection locked="0"/>
    </xf>
    <xf numFmtId="164" fontId="24" fillId="0" borderId="87" xfId="0" applyNumberFormat="1" applyFont="1" applyBorder="1" applyAlignment="1" applyProtection="1">
      <alignment horizontal="right" vertical="center"/>
      <protection locked="0"/>
    </xf>
    <xf numFmtId="164" fontId="24" fillId="0" borderId="82" xfId="0" applyNumberFormat="1" applyFont="1" applyBorder="1" applyAlignment="1" applyProtection="1">
      <alignment horizontal="right" vertical="center"/>
      <protection locked="0"/>
    </xf>
    <xf numFmtId="164" fontId="24" fillId="0" borderId="93" xfId="0" applyNumberFormat="1" applyFont="1" applyBorder="1" applyAlignment="1" applyProtection="1">
      <alignment horizontal="right" vertical="center"/>
      <protection locked="0"/>
    </xf>
    <xf numFmtId="164" fontId="24" fillId="0" borderId="94" xfId="0" applyNumberFormat="1" applyFont="1" applyBorder="1" applyAlignment="1" applyProtection="1">
      <alignment horizontal="right" vertical="center"/>
      <protection locked="0"/>
    </xf>
    <xf numFmtId="164" fontId="24" fillId="4" borderId="86" xfId="0" applyNumberFormat="1" applyFont="1" applyFill="1" applyBorder="1" applyAlignment="1" applyProtection="1">
      <alignment horizontal="right" vertical="center"/>
      <protection locked="0"/>
    </xf>
    <xf numFmtId="164" fontId="24" fillId="4" borderId="87" xfId="0" applyNumberFormat="1" applyFont="1" applyFill="1" applyBorder="1" applyAlignment="1" applyProtection="1">
      <alignment horizontal="right" vertical="center"/>
      <protection locked="0"/>
    </xf>
    <xf numFmtId="164" fontId="21" fillId="6" borderId="89" xfId="0" applyNumberFormat="1" applyFont="1" applyFill="1" applyBorder="1" applyAlignment="1" applyProtection="1">
      <alignment vertical="center"/>
    </xf>
    <xf numFmtId="164" fontId="24" fillId="0" borderId="86" xfId="0" applyNumberFormat="1" applyFont="1" applyFill="1" applyBorder="1" applyAlignment="1" applyProtection="1">
      <alignment vertical="center"/>
      <protection locked="0"/>
    </xf>
    <xf numFmtId="164" fontId="24" fillId="0" borderId="87" xfId="0" applyNumberFormat="1" applyFont="1" applyBorder="1" applyAlignment="1" applyProtection="1">
      <alignment vertical="center"/>
      <protection locked="0"/>
    </xf>
    <xf numFmtId="164" fontId="24" fillId="0" borderId="93" xfId="0" applyNumberFormat="1" applyFont="1" applyBorder="1" applyAlignment="1" applyProtection="1">
      <alignment vertical="center"/>
      <protection locked="0"/>
    </xf>
    <xf numFmtId="164" fontId="28" fillId="16" borderId="86" xfId="0" applyNumberFormat="1" applyFont="1" applyFill="1" applyBorder="1" applyAlignment="1" applyProtection="1">
      <alignment vertical="center"/>
    </xf>
    <xf numFmtId="164" fontId="26" fillId="16" borderId="87" xfId="0" applyNumberFormat="1" applyFont="1" applyFill="1" applyBorder="1" applyAlignment="1" applyProtection="1">
      <alignment vertical="center"/>
      <protection locked="0"/>
    </xf>
    <xf numFmtId="164" fontId="26" fillId="16" borderId="93" xfId="0" applyNumberFormat="1" applyFont="1" applyFill="1" applyBorder="1" applyAlignment="1" applyProtection="1">
      <alignment vertical="center"/>
      <protection locked="0"/>
    </xf>
    <xf numFmtId="164" fontId="20" fillId="2" borderId="88" xfId="0" applyNumberFormat="1" applyFont="1" applyFill="1" applyBorder="1" applyAlignment="1" applyProtection="1">
      <alignment vertical="center"/>
    </xf>
    <xf numFmtId="0" fontId="21" fillId="5" borderId="98" xfId="0" applyFont="1" applyFill="1" applyBorder="1" applyAlignment="1" applyProtection="1">
      <alignment horizontal="center" vertical="center" wrapText="1"/>
    </xf>
    <xf numFmtId="165" fontId="21" fillId="5" borderId="99" xfId="0" applyNumberFormat="1" applyFont="1" applyFill="1" applyBorder="1" applyAlignment="1" applyProtection="1">
      <alignment horizontal="center" vertical="center" wrapText="1"/>
    </xf>
    <xf numFmtId="165" fontId="21" fillId="2" borderId="102" xfId="0" applyNumberFormat="1" applyFont="1" applyFill="1" applyBorder="1" applyAlignment="1" applyProtection="1">
      <alignment horizontal="left"/>
    </xf>
    <xf numFmtId="10" fontId="21" fillId="6" borderId="103" xfId="0" applyNumberFormat="1" applyFont="1" applyFill="1" applyBorder="1" applyAlignment="1" applyProtection="1">
      <alignment horizontal="center"/>
    </xf>
    <xf numFmtId="10" fontId="30" fillId="0" borderId="104" xfId="0" applyNumberFormat="1" applyFont="1" applyBorder="1" applyAlignment="1" applyProtection="1">
      <alignment horizontal="right" vertical="center"/>
      <protection locked="0"/>
    </xf>
    <xf numFmtId="10" fontId="21" fillId="14" borderId="105" xfId="0" applyNumberFormat="1" applyFont="1" applyFill="1" applyBorder="1" applyAlignment="1" applyProtection="1">
      <alignment horizontal="right" vertical="center"/>
    </xf>
    <xf numFmtId="10" fontId="30" fillId="0" borderId="105" xfId="0" applyNumberFormat="1" applyFont="1" applyBorder="1" applyAlignment="1" applyProtection="1">
      <alignment horizontal="right" vertical="center"/>
      <protection locked="0"/>
    </xf>
    <xf numFmtId="10" fontId="21" fillId="6" borderId="106" xfId="0" applyNumberFormat="1" applyFont="1" applyFill="1" applyBorder="1" applyAlignment="1" applyProtection="1">
      <alignment horizontal="right" vertical="center" wrapText="1"/>
    </xf>
    <xf numFmtId="10" fontId="21" fillId="6" borderId="103" xfId="0" applyNumberFormat="1" applyFont="1" applyFill="1" applyBorder="1" applyAlignment="1" applyProtection="1">
      <alignment horizontal="right" vertical="center"/>
    </xf>
    <xf numFmtId="164" fontId="21" fillId="6" borderId="107" xfId="0" applyNumberFormat="1" applyFont="1" applyFill="1" applyBorder="1" applyProtection="1"/>
    <xf numFmtId="164" fontId="25" fillId="10" borderId="80" xfId="0" applyNumberFormat="1" applyFont="1" applyFill="1" applyBorder="1" applyProtection="1"/>
    <xf numFmtId="9" fontId="27" fillId="6" borderId="108" xfId="0" applyNumberFormat="1" applyFont="1" applyFill="1" applyBorder="1" applyProtection="1"/>
    <xf numFmtId="164" fontId="21" fillId="6" borderId="109" xfId="0" applyNumberFormat="1" applyFont="1" applyFill="1" applyBorder="1" applyProtection="1"/>
    <xf numFmtId="10" fontId="21" fillId="6" borderId="110" xfId="0" applyNumberFormat="1" applyFont="1" applyFill="1" applyBorder="1" applyAlignment="1" applyProtection="1">
      <alignment horizontal="right"/>
    </xf>
    <xf numFmtId="164" fontId="25" fillId="16" borderId="111" xfId="0" applyNumberFormat="1" applyFont="1" applyFill="1" applyBorder="1" applyAlignment="1" applyProtection="1">
      <alignment vertical="center"/>
      <protection locked="0"/>
    </xf>
    <xf numFmtId="164" fontId="25" fillId="16" borderId="112" xfId="0" applyNumberFormat="1" applyFont="1" applyFill="1" applyBorder="1" applyAlignment="1" applyProtection="1">
      <alignment vertical="center"/>
    </xf>
    <xf numFmtId="9" fontId="25" fillId="16" borderId="113" xfId="0" applyNumberFormat="1" applyFont="1" applyFill="1" applyBorder="1" applyAlignment="1" applyProtection="1">
      <alignment vertical="center"/>
    </xf>
    <xf numFmtId="164" fontId="25" fillId="16" borderId="114" xfId="0" applyNumberFormat="1" applyFont="1" applyFill="1" applyBorder="1" applyAlignment="1" applyProtection="1">
      <alignment vertical="center"/>
    </xf>
    <xf numFmtId="164" fontId="25" fillId="16" borderId="114" xfId="0" applyNumberFormat="1" applyFont="1" applyFill="1" applyBorder="1" applyAlignment="1" applyProtection="1">
      <alignment vertical="center"/>
      <protection locked="0"/>
    </xf>
    <xf numFmtId="10" fontId="25" fillId="16" borderId="99" xfId="0" applyNumberFormat="1" applyFont="1" applyFill="1" applyBorder="1" applyAlignment="1" applyProtection="1">
      <alignment vertical="center"/>
      <protection locked="0"/>
    </xf>
    <xf numFmtId="10" fontId="25" fillId="16" borderId="105" xfId="0" applyNumberFormat="1" applyFont="1" applyFill="1" applyBorder="1" applyAlignment="1" applyProtection="1">
      <alignment vertical="center"/>
      <protection locked="0"/>
    </xf>
    <xf numFmtId="10" fontId="27" fillId="16" borderId="102" xfId="0" applyNumberFormat="1" applyFont="1" applyFill="1" applyBorder="1" applyProtection="1"/>
    <xf numFmtId="10" fontId="20" fillId="2" borderId="102" xfId="0" applyNumberFormat="1" applyFont="1" applyFill="1" applyBorder="1" applyAlignment="1" applyProtection="1">
      <alignment vertical="center"/>
    </xf>
    <xf numFmtId="165" fontId="21" fillId="5" borderId="103" xfId="0" applyNumberFormat="1" applyFont="1" applyFill="1" applyBorder="1" applyAlignment="1" applyProtection="1">
      <alignment vertical="center" wrapText="1"/>
    </xf>
    <xf numFmtId="10" fontId="23" fillId="2" borderId="115" xfId="0" applyNumberFormat="1" applyFont="1" applyFill="1" applyBorder="1" applyAlignment="1" applyProtection="1"/>
    <xf numFmtId="10" fontId="20" fillId="6" borderId="102" xfId="0" applyNumberFormat="1" applyFont="1" applyFill="1" applyBorder="1" applyAlignment="1" applyProtection="1">
      <alignment horizontal="center"/>
    </xf>
    <xf numFmtId="10" fontId="24" fillId="4" borderId="116" xfId="0" applyNumberFormat="1" applyFont="1" applyFill="1" applyBorder="1" applyAlignment="1" applyProtection="1">
      <alignment horizontal="right" vertical="center"/>
      <protection locked="0"/>
    </xf>
    <xf numFmtId="10" fontId="21" fillId="5" borderId="103" xfId="0" applyNumberFormat="1" applyFont="1" applyFill="1" applyBorder="1" applyAlignment="1" applyProtection="1">
      <alignment horizontal="right" vertical="center" wrapText="1"/>
    </xf>
    <xf numFmtId="10" fontId="24" fillId="0" borderId="117" xfId="0" applyNumberFormat="1" applyFont="1" applyBorder="1" applyAlignment="1" applyProtection="1">
      <alignment horizontal="right" vertical="center"/>
      <protection locked="0"/>
    </xf>
    <xf numFmtId="10" fontId="24" fillId="0" borderId="118" xfId="0" applyNumberFormat="1" applyFont="1" applyBorder="1" applyAlignment="1" applyProtection="1">
      <alignment horizontal="right" vertical="center"/>
      <protection locked="0"/>
    </xf>
    <xf numFmtId="10" fontId="30" fillId="5" borderId="103" xfId="0" applyNumberFormat="1" applyFont="1" applyFill="1" applyBorder="1" applyAlignment="1" applyProtection="1">
      <alignment horizontal="right" vertical="center"/>
      <protection locked="0"/>
    </xf>
    <xf numFmtId="10" fontId="24" fillId="0" borderId="105" xfId="0" applyNumberFormat="1" applyFont="1" applyBorder="1" applyAlignment="1" applyProtection="1">
      <alignment horizontal="right" vertical="center"/>
      <protection locked="0"/>
    </xf>
    <xf numFmtId="10" fontId="30" fillId="5" borderId="103" xfId="0" applyNumberFormat="1" applyFont="1" applyFill="1" applyBorder="1" applyAlignment="1" applyProtection="1">
      <alignment horizontal="right" vertical="center"/>
    </xf>
    <xf numFmtId="10" fontId="24" fillId="4" borderId="104" xfId="0" applyNumberFormat="1" applyFont="1" applyFill="1" applyBorder="1" applyAlignment="1" applyProtection="1">
      <alignment horizontal="right" vertical="center"/>
      <protection locked="0"/>
    </xf>
    <xf numFmtId="10" fontId="24" fillId="0" borderId="103" xfId="0" applyNumberFormat="1" applyFont="1" applyBorder="1" applyAlignment="1" applyProtection="1">
      <alignment horizontal="right" vertical="center"/>
      <protection locked="0"/>
    </xf>
    <xf numFmtId="10" fontId="21" fillId="6" borderId="102" xfId="0" applyNumberFormat="1" applyFont="1" applyFill="1" applyBorder="1" applyAlignment="1" applyProtection="1">
      <alignment horizontal="right" vertical="center"/>
    </xf>
    <xf numFmtId="10" fontId="24" fillId="0" borderId="104" xfId="0" applyNumberFormat="1" applyFont="1" applyFill="1" applyBorder="1" applyAlignment="1" applyProtection="1">
      <alignment horizontal="right" vertical="center"/>
      <protection locked="0"/>
    </xf>
    <xf numFmtId="10" fontId="28" fillId="16" borderId="104" xfId="0" applyNumberFormat="1" applyFont="1" applyFill="1" applyBorder="1" applyAlignment="1" applyProtection="1">
      <alignment horizontal="right" vertical="center"/>
    </xf>
    <xf numFmtId="10" fontId="20" fillId="2" borderId="101" xfId="0" applyNumberFormat="1" applyFont="1" applyFill="1" applyBorder="1" applyAlignment="1" applyProtection="1">
      <alignment horizontal="right" vertical="center"/>
    </xf>
    <xf numFmtId="164" fontId="20" fillId="11" borderId="107" xfId="0" applyNumberFormat="1" applyFont="1" applyFill="1" applyBorder="1" applyAlignment="1" applyProtection="1">
      <alignment vertical="center"/>
    </xf>
    <xf numFmtId="164" fontId="20" fillId="10" borderId="119" xfId="0" applyNumberFormat="1" applyFont="1" applyFill="1" applyBorder="1" applyAlignment="1" applyProtection="1">
      <alignment vertical="center"/>
    </xf>
    <xf numFmtId="9" fontId="20" fillId="10" borderId="108" xfId="0" applyNumberFormat="1" applyFont="1" applyFill="1" applyBorder="1" applyProtection="1"/>
    <xf numFmtId="164" fontId="20" fillId="11" borderId="109" xfId="0" applyNumberFormat="1" applyFont="1" applyFill="1" applyBorder="1" applyAlignment="1" applyProtection="1">
      <alignment vertical="center"/>
    </xf>
    <xf numFmtId="10" fontId="20" fillId="11" borderId="110" xfId="0" applyNumberFormat="1" applyFont="1" applyFill="1" applyBorder="1" applyAlignment="1" applyProtection="1">
      <alignment horizontal="right" vertical="center"/>
    </xf>
    <xf numFmtId="0" fontId="27" fillId="16" borderId="0" xfId="0" applyFont="1" applyFill="1" applyBorder="1" applyAlignment="1" applyProtection="1">
      <alignment vertical="center" wrapText="1"/>
    </xf>
    <xf numFmtId="0" fontId="27" fillId="16" borderId="46" xfId="0" applyFont="1" applyFill="1" applyBorder="1" applyAlignment="1" applyProtection="1">
      <alignment vertical="center" wrapText="1"/>
    </xf>
    <xf numFmtId="0" fontId="27" fillId="16" borderId="47" xfId="0" applyFont="1" applyFill="1" applyBorder="1" applyAlignment="1" applyProtection="1">
      <alignment vertical="center" wrapText="1"/>
    </xf>
    <xf numFmtId="0" fontId="27" fillId="16" borderId="16" xfId="0" applyFont="1" applyFill="1" applyBorder="1" applyAlignment="1" applyProtection="1">
      <alignment vertical="center" wrapText="1"/>
    </xf>
    <xf numFmtId="0" fontId="27" fillId="16" borderId="120" xfId="0" applyFont="1" applyFill="1" applyBorder="1" applyAlignment="1" applyProtection="1">
      <alignment vertical="center" wrapText="1"/>
    </xf>
    <xf numFmtId="0" fontId="27" fillId="16" borderId="121" xfId="0" applyFont="1" applyFill="1" applyBorder="1" applyAlignment="1" applyProtection="1">
      <alignment vertical="center" wrapText="1"/>
    </xf>
    <xf numFmtId="0" fontId="27" fillId="16" borderId="122" xfId="0" applyFont="1" applyFill="1" applyBorder="1" applyAlignment="1" applyProtection="1">
      <alignment vertical="center" wrapText="1"/>
    </xf>
    <xf numFmtId="0" fontId="10" fillId="0" borderId="1" xfId="0" applyNumberFormat="1" applyFont="1" applyBorder="1" applyAlignment="1" applyProtection="1">
      <alignment horizontal="center" vertical="center" wrapText="1"/>
      <protection locked="0"/>
    </xf>
    <xf numFmtId="0" fontId="10" fillId="6" borderId="1" xfId="0" applyFont="1" applyFill="1" applyBorder="1" applyAlignment="1" applyProtection="1">
      <alignment horizontal="center"/>
    </xf>
    <xf numFmtId="164" fontId="10" fillId="6" borderId="1" xfId="0" applyNumberFormat="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1" fontId="10" fillId="0" borderId="1" xfId="0" applyNumberFormat="1" applyFont="1" applyBorder="1" applyAlignment="1" applyProtection="1">
      <alignment horizontal="center" vertical="center" wrapText="1"/>
      <protection locked="0"/>
    </xf>
    <xf numFmtId="0" fontId="10" fillId="8" borderId="1" xfId="0" applyFont="1" applyFill="1" applyBorder="1" applyAlignment="1" applyProtection="1">
      <alignment horizontal="center"/>
    </xf>
    <xf numFmtId="164" fontId="10" fillId="8" borderId="1" xfId="0" applyNumberFormat="1"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10" fillId="0" borderId="1" xfId="0" applyFont="1" applyBorder="1" applyAlignment="1" applyProtection="1">
      <alignment horizontal="left"/>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xf>
    <xf numFmtId="0" fontId="13" fillId="12" borderId="1"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39" fillId="0" borderId="1" xfId="0" applyFont="1" applyBorder="1" applyAlignment="1" applyProtection="1">
      <alignment horizontal="left" vertical="center"/>
      <protection locked="0"/>
    </xf>
    <xf numFmtId="0" fontId="40"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0" fillId="4" borderId="0" xfId="0" applyFill="1" applyAlignment="1" applyProtection="1">
      <alignment horizontal="left" vertical="center" wrapText="1"/>
    </xf>
    <xf numFmtId="0" fontId="0" fillId="4" borderId="0" xfId="0" applyFill="1" applyProtection="1"/>
    <xf numFmtId="0" fontId="64" fillId="17" borderId="17" xfId="0" applyFont="1" applyFill="1" applyBorder="1" applyAlignment="1">
      <alignment horizontal="center" vertical="center"/>
    </xf>
    <xf numFmtId="0" fontId="64" fillId="17" borderId="1" xfId="0" applyFont="1" applyFill="1" applyBorder="1" applyAlignment="1">
      <alignment horizontal="center" vertical="center" wrapText="1"/>
    </xf>
    <xf numFmtId="0" fontId="64" fillId="17" borderId="1" xfId="0" applyFont="1" applyFill="1" applyBorder="1" applyAlignment="1">
      <alignment horizontal="center" vertical="center"/>
    </xf>
    <xf numFmtId="0" fontId="64" fillId="17" borderId="2" xfId="0" applyFont="1" applyFill="1" applyBorder="1" applyAlignment="1">
      <alignment horizontal="center" vertical="center"/>
    </xf>
    <xf numFmtId="0" fontId="64" fillId="17" borderId="32" xfId="0" applyFont="1" applyFill="1" applyBorder="1" applyAlignment="1">
      <alignment horizontal="center" vertical="center"/>
    </xf>
    <xf numFmtId="0" fontId="0" fillId="18" borderId="2" xfId="0" applyFill="1" applyBorder="1"/>
    <xf numFmtId="0" fontId="0" fillId="18" borderId="3" xfId="0" applyFill="1" applyBorder="1"/>
    <xf numFmtId="0" fontId="0" fillId="18" borderId="18" xfId="0" applyFill="1" applyBorder="1"/>
    <xf numFmtId="0" fontId="0" fillId="0" borderId="0" xfId="0" applyFill="1"/>
    <xf numFmtId="0" fontId="0" fillId="0" borderId="38" xfId="0" applyBorder="1"/>
    <xf numFmtId="164" fontId="0" fillId="4" borderId="1" xfId="0" applyNumberFormat="1" applyFill="1" applyBorder="1" applyAlignment="1">
      <alignment horizontal="center" vertical="center"/>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0" fontId="0" fillId="0" borderId="32" xfId="0" applyNumberFormat="1" applyBorder="1" applyAlignment="1">
      <alignment horizontal="center" vertical="center"/>
    </xf>
    <xf numFmtId="0" fontId="0" fillId="18" borderId="2" xfId="0" applyFill="1" applyBorder="1" applyAlignment="1">
      <alignment horizontal="center" vertical="center"/>
    </xf>
    <xf numFmtId="0" fontId="0" fillId="18" borderId="3" xfId="0" applyFill="1" applyBorder="1" applyAlignment="1">
      <alignment horizontal="center" vertical="center"/>
    </xf>
    <xf numFmtId="10" fontId="0" fillId="18" borderId="18" xfId="0" applyNumberFormat="1" applyFill="1" applyBorder="1" applyAlignment="1">
      <alignment horizontal="center" vertical="center"/>
    </xf>
    <xf numFmtId="164" fontId="0" fillId="0" borderId="40" xfId="0" applyNumberFormat="1" applyBorder="1" applyAlignment="1">
      <alignment horizontal="center" vertical="center"/>
    </xf>
    <xf numFmtId="0" fontId="6" fillId="0" borderId="55" xfId="0" applyFont="1" applyFill="1" applyBorder="1"/>
    <xf numFmtId="0" fontId="64" fillId="17" borderId="25" xfId="0" applyFont="1" applyFill="1" applyBorder="1" applyAlignment="1">
      <alignment horizontal="center" vertical="center"/>
    </xf>
    <xf numFmtId="0" fontId="64" fillId="17" borderId="13" xfId="0" applyFont="1" applyFill="1" applyBorder="1" applyAlignment="1">
      <alignment horizontal="center" vertical="center" wrapText="1"/>
    </xf>
    <xf numFmtId="0" fontId="64" fillId="17" borderId="13" xfId="0" applyFont="1" applyFill="1" applyBorder="1" applyAlignment="1">
      <alignment horizontal="center" vertical="center"/>
    </xf>
    <xf numFmtId="0" fontId="64" fillId="17" borderId="6" xfId="0" applyFont="1" applyFill="1" applyBorder="1" applyAlignment="1">
      <alignment horizontal="center" vertical="center"/>
    </xf>
    <xf numFmtId="0" fontId="64" fillId="17" borderId="48" xfId="0" applyFont="1" applyFill="1" applyBorder="1" applyAlignment="1">
      <alignment horizontal="center" vertical="center"/>
    </xf>
    <xf numFmtId="0" fontId="0" fillId="0" borderId="17" xfId="0" applyFill="1" applyBorder="1"/>
    <xf numFmtId="0" fontId="0" fillId="0" borderId="37" xfId="0" applyFill="1" applyBorder="1"/>
    <xf numFmtId="164" fontId="0" fillId="19" borderId="2" xfId="0" applyNumberFormat="1" applyFill="1" applyBorder="1"/>
    <xf numFmtId="0" fontId="0" fillId="0" borderId="38" xfId="0" applyFill="1" applyBorder="1" applyAlignment="1">
      <alignment horizontal="left"/>
    </xf>
    <xf numFmtId="0" fontId="0" fillId="0" borderId="25" xfId="0" applyFill="1" applyBorder="1" applyAlignment="1">
      <alignment horizontal="left"/>
    </xf>
    <xf numFmtId="164" fontId="6" fillId="0" borderId="23" xfId="0" applyNumberFormat="1" applyFont="1" applyBorder="1" applyAlignment="1">
      <alignment horizontal="center" vertical="center"/>
    </xf>
    <xf numFmtId="10" fontId="6" fillId="0" borderId="58" xfId="0" applyNumberFormat="1" applyFont="1" applyBorder="1" applyAlignment="1">
      <alignment horizontal="center" vertical="center"/>
    </xf>
    <xf numFmtId="0" fontId="6" fillId="0" borderId="49" xfId="0" applyFont="1" applyBorder="1"/>
    <xf numFmtId="164" fontId="6" fillId="0" borderId="1" xfId="0" applyNumberFormat="1" applyFont="1" applyBorder="1" applyAlignment="1">
      <alignment horizontal="center"/>
    </xf>
    <xf numFmtId="164" fontId="6" fillId="0" borderId="1" xfId="0" applyNumberFormat="1" applyFont="1" applyBorder="1" applyAlignment="1">
      <alignment horizontal="center" vertical="center"/>
    </xf>
    <xf numFmtId="0" fontId="0" fillId="20" borderId="1" xfId="0" applyFill="1" applyBorder="1"/>
    <xf numFmtId="0" fontId="67" fillId="0" borderId="0" xfId="0" applyFont="1" applyAlignment="1"/>
    <xf numFmtId="0" fontId="65" fillId="18" borderId="25" xfId="0" applyFont="1" applyFill="1" applyBorder="1" applyAlignment="1">
      <alignment horizontal="left"/>
    </xf>
    <xf numFmtId="164" fontId="0" fillId="20" borderId="1" xfId="0" applyNumberFormat="1" applyFill="1" applyBorder="1" applyAlignment="1">
      <alignment horizontal="center" vertical="center"/>
    </xf>
    <xf numFmtId="164" fontId="0" fillId="20" borderId="2" xfId="0" applyNumberFormat="1" applyFill="1" applyBorder="1" applyAlignment="1">
      <alignment horizontal="center" vertical="center"/>
    </xf>
    <xf numFmtId="0" fontId="65" fillId="0" borderId="38" xfId="0" applyFont="1" applyBorder="1" applyAlignment="1">
      <alignment horizontal="right"/>
    </xf>
    <xf numFmtId="164" fontId="65" fillId="0" borderId="1" xfId="0" applyNumberFormat="1" applyFont="1" applyBorder="1" applyAlignment="1">
      <alignment horizontal="center" vertical="center"/>
    </xf>
    <xf numFmtId="9" fontId="65" fillId="0" borderId="1" xfId="0" applyNumberFormat="1" applyFont="1" applyBorder="1" applyAlignment="1">
      <alignment horizontal="center" vertical="center"/>
    </xf>
    <xf numFmtId="10" fontId="65" fillId="0" borderId="32" xfId="0" applyNumberFormat="1" applyFont="1" applyBorder="1" applyAlignment="1">
      <alignment horizontal="center" vertical="center"/>
    </xf>
    <xf numFmtId="0" fontId="65" fillId="18" borderId="17" xfId="0" applyFont="1" applyFill="1" applyBorder="1" applyAlignment="1">
      <alignment horizontal="left"/>
    </xf>
    <xf numFmtId="164" fontId="38" fillId="0" borderId="52" xfId="0" applyNumberFormat="1" applyFont="1" applyBorder="1" applyAlignment="1">
      <alignment horizontal="center" vertical="center"/>
    </xf>
    <xf numFmtId="164" fontId="38" fillId="20" borderId="52" xfId="0" applyNumberFormat="1" applyFont="1" applyFill="1" applyBorder="1" applyAlignment="1">
      <alignment horizontal="center" vertical="center"/>
    </xf>
    <xf numFmtId="10" fontId="6" fillId="0" borderId="53" xfId="0" applyNumberFormat="1" applyFont="1" applyBorder="1" applyAlignment="1">
      <alignment horizontal="center" vertical="center"/>
    </xf>
    <xf numFmtId="164" fontId="0" fillId="19" borderId="3" xfId="0" applyNumberFormat="1" applyFill="1" applyBorder="1"/>
    <xf numFmtId="0" fontId="0" fillId="19" borderId="18" xfId="0" applyFill="1" applyBorder="1"/>
    <xf numFmtId="164" fontId="0" fillId="20" borderId="40" xfId="0" applyNumberFormat="1" applyFill="1" applyBorder="1" applyAlignment="1">
      <alignment horizontal="center" vertical="center"/>
    </xf>
    <xf numFmtId="164" fontId="0" fillId="20" borderId="9" xfId="0" applyNumberFormat="1" applyFill="1" applyBorder="1" applyAlignment="1">
      <alignment horizontal="center" vertical="center"/>
    </xf>
    <xf numFmtId="164" fontId="6" fillId="20" borderId="23" xfId="0" applyNumberFormat="1" applyFont="1" applyFill="1" applyBorder="1" applyAlignment="1">
      <alignment horizontal="center" vertical="center"/>
    </xf>
    <xf numFmtId="164" fontId="6" fillId="20" borderId="1" xfId="0" applyNumberFormat="1" applyFont="1" applyFill="1" applyBorder="1" applyAlignment="1">
      <alignment horizontal="center"/>
    </xf>
    <xf numFmtId="164" fontId="6" fillId="20" borderId="1"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9" fillId="4" borderId="2" xfId="3" applyFill="1" applyBorder="1" applyAlignment="1" applyProtection="1">
      <alignment horizontal="center" vertical="center"/>
      <protection locked="0"/>
    </xf>
    <xf numFmtId="0" fontId="49" fillId="4" borderId="3" xfId="3" applyFill="1" applyBorder="1" applyAlignment="1" applyProtection="1">
      <alignment horizontal="center" vertical="center"/>
      <protection locked="0"/>
    </xf>
    <xf numFmtId="0" fontId="49" fillId="4" borderId="4" xfId="3" applyFill="1" applyBorder="1" applyAlignment="1" applyProtection="1">
      <alignment horizontal="center" vertical="center"/>
      <protection locked="0"/>
    </xf>
    <xf numFmtId="0" fontId="48" fillId="0" borderId="0" xfId="0" applyFont="1" applyAlignment="1">
      <alignment horizontal="left" wrapText="1"/>
    </xf>
    <xf numFmtId="0" fontId="51" fillId="0" borderId="9" xfId="0" applyFont="1" applyBorder="1" applyAlignment="1">
      <alignment horizontal="left" vertical="top" wrapText="1"/>
    </xf>
    <xf numFmtId="0" fontId="51" fillId="0" borderId="8"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0" xfId="0" applyFont="1" applyBorder="1" applyAlignment="1">
      <alignment horizontal="left" vertical="top"/>
    </xf>
    <xf numFmtId="0" fontId="51" fillId="0" borderId="12" xfId="0" applyFont="1" applyBorder="1" applyAlignment="1">
      <alignment horizontal="left" vertical="top"/>
    </xf>
    <xf numFmtId="0" fontId="51" fillId="0" borderId="6" xfId="0" applyFont="1" applyBorder="1" applyAlignment="1">
      <alignment horizontal="left" vertical="top"/>
    </xf>
    <xf numFmtId="0" fontId="51" fillId="0" borderId="5" xfId="0" applyFont="1" applyBorder="1" applyAlignment="1">
      <alignment horizontal="left" vertical="top"/>
    </xf>
    <xf numFmtId="0" fontId="51" fillId="0" borderId="7" xfId="0" applyFont="1" applyBorder="1" applyAlignment="1">
      <alignment horizontal="left" vertical="top"/>
    </xf>
    <xf numFmtId="0" fontId="48" fillId="0" borderId="9" xfId="0" applyFont="1" applyBorder="1" applyAlignment="1">
      <alignment horizontal="left" vertical="top" wrapText="1"/>
    </xf>
    <xf numFmtId="0" fontId="48" fillId="0" borderId="8" xfId="0" applyFont="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Border="1" applyAlignment="1">
      <alignment horizontal="left" vertical="top" wrapText="1"/>
    </xf>
    <xf numFmtId="0" fontId="48" fillId="0" borderId="0" xfId="0" applyFont="1" applyBorder="1" applyAlignment="1">
      <alignment horizontal="left" vertical="top" wrapText="1"/>
    </xf>
    <xf numFmtId="0" fontId="48" fillId="0" borderId="12" xfId="0" applyFont="1" applyBorder="1" applyAlignment="1">
      <alignment horizontal="left" vertical="top" wrapText="1"/>
    </xf>
    <xf numFmtId="0" fontId="48" fillId="0" borderId="6" xfId="0" applyFont="1" applyBorder="1" applyAlignment="1">
      <alignment horizontal="left" vertical="top" wrapText="1"/>
    </xf>
    <xf numFmtId="0" fontId="48" fillId="0" borderId="5" xfId="0" applyFont="1" applyBorder="1" applyAlignment="1">
      <alignment horizontal="left" vertical="top" wrapText="1"/>
    </xf>
    <xf numFmtId="0" fontId="48" fillId="0" borderId="7" xfId="0" applyFont="1" applyBorder="1" applyAlignment="1">
      <alignment horizontal="left" vertical="top" wrapText="1"/>
    </xf>
    <xf numFmtId="0" fontId="48" fillId="0" borderId="0" xfId="0" applyFont="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top" wrapText="1"/>
    </xf>
    <xf numFmtId="0" fontId="48" fillId="0" borderId="0" xfId="0" applyFont="1" applyAlignment="1">
      <alignment horizontal="center"/>
    </xf>
    <xf numFmtId="0" fontId="45" fillId="0" borderId="0" xfId="0" applyFont="1" applyAlignment="1">
      <alignment horizontal="center"/>
    </xf>
    <xf numFmtId="0" fontId="46" fillId="0" borderId="0" xfId="0" applyFont="1" applyAlignment="1">
      <alignment horizontal="center"/>
    </xf>
    <xf numFmtId="0" fontId="48" fillId="0" borderId="2" xfId="0" applyFont="1" applyBorder="1" applyAlignment="1">
      <alignment horizontal="center"/>
    </xf>
    <xf numFmtId="0" fontId="48" fillId="0" borderId="4" xfId="0" applyFont="1" applyBorder="1" applyAlignment="1">
      <alignment horizontal="center"/>
    </xf>
    <xf numFmtId="14" fontId="36" fillId="0" borderId="1" xfId="0" applyNumberFormat="1" applyFont="1" applyFill="1" applyBorder="1" applyAlignment="1" applyProtection="1">
      <alignment horizontal="center"/>
      <protection locked="0"/>
    </xf>
    <xf numFmtId="0" fontId="36" fillId="0" borderId="1" xfId="0" applyFont="1" applyFill="1" applyBorder="1" applyAlignment="1" applyProtection="1">
      <alignment horizontal="center"/>
      <protection locked="0"/>
    </xf>
    <xf numFmtId="0" fontId="48" fillId="0" borderId="5" xfId="0" applyFont="1" applyBorder="1" applyAlignment="1">
      <alignment horizontal="center"/>
    </xf>
    <xf numFmtId="0" fontId="50" fillId="0" borderId="1" xfId="0" applyFont="1" applyBorder="1" applyAlignment="1" applyProtection="1">
      <alignment horizontal="center" vertical="top" wrapText="1"/>
      <protection locked="0"/>
    </xf>
    <xf numFmtId="0" fontId="48" fillId="0" borderId="1"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4" xfId="0" applyFont="1" applyBorder="1" applyAlignment="1">
      <alignment horizontal="center" vertical="center" wrapText="1"/>
    </xf>
    <xf numFmtId="0" fontId="9" fillId="6" borderId="2" xfId="0" applyFont="1" applyFill="1" applyBorder="1" applyAlignment="1" applyProtection="1">
      <alignment horizontal="right"/>
    </xf>
    <xf numFmtId="0" fontId="9" fillId="6" borderId="3" xfId="0" applyFont="1" applyFill="1" applyBorder="1" applyAlignment="1" applyProtection="1">
      <alignment horizontal="right"/>
    </xf>
    <xf numFmtId="3" fontId="0" fillId="0" borderId="2" xfId="0" applyNumberFormat="1" applyBorder="1" applyAlignment="1" applyProtection="1">
      <alignment horizontal="left" vertical="center"/>
      <protection locked="0"/>
    </xf>
    <xf numFmtId="3" fontId="0" fillId="0" borderId="3" xfId="0" applyNumberFormat="1" applyBorder="1" applyAlignment="1" applyProtection="1">
      <alignment horizontal="left" vertical="center"/>
      <protection locked="0"/>
    </xf>
    <xf numFmtId="3" fontId="0" fillId="0" borderId="4" xfId="0" applyNumberFormat="1" applyBorder="1" applyAlignment="1" applyProtection="1">
      <alignment horizontal="left" vertical="center"/>
      <protection locked="0"/>
    </xf>
    <xf numFmtId="0" fontId="7" fillId="4" borderId="9" xfId="0" applyFont="1" applyFill="1" applyBorder="1" applyAlignment="1" applyProtection="1">
      <alignment horizontal="left" wrapText="1"/>
    </xf>
    <xf numFmtId="0" fontId="7" fillId="4" borderId="8" xfId="0" applyFont="1" applyFill="1" applyBorder="1" applyAlignment="1" applyProtection="1">
      <alignment horizontal="left" wrapText="1"/>
    </xf>
    <xf numFmtId="0" fontId="10" fillId="9" borderId="1" xfId="0" applyFont="1" applyFill="1" applyBorder="1" applyAlignment="1" applyProtection="1">
      <alignment horizontal="left" vertical="center" wrapText="1"/>
      <protection locked="0"/>
    </xf>
    <xf numFmtId="0" fontId="10" fillId="9" borderId="2" xfId="0" applyFont="1" applyFill="1" applyBorder="1" applyAlignment="1" applyProtection="1">
      <alignment horizontal="left" vertical="center" wrapText="1"/>
      <protection locked="0"/>
    </xf>
    <xf numFmtId="0" fontId="10" fillId="9" borderId="4" xfId="0" applyFont="1" applyFill="1" applyBorder="1" applyAlignment="1" applyProtection="1">
      <alignment horizontal="left" vertical="center" wrapText="1"/>
      <protection locked="0"/>
    </xf>
    <xf numFmtId="3" fontId="10" fillId="0" borderId="1" xfId="0" applyNumberFormat="1"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6" borderId="13"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6" fillId="5" borderId="1" xfId="0" applyFont="1" applyFill="1" applyBorder="1" applyAlignment="1" applyProtection="1">
      <alignment horizontal="center" vertical="center"/>
    </xf>
    <xf numFmtId="0" fontId="36" fillId="0" borderId="0" xfId="0" applyFont="1" applyFill="1" applyAlignment="1" applyProtection="1">
      <alignment horizontal="left" vertical="center"/>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63" xfId="0" applyBorder="1" applyAlignment="1">
      <alignment horizontal="center" wrapText="1"/>
    </xf>
    <xf numFmtId="0" fontId="0" fillId="0" borderId="11" xfId="0" applyBorder="1" applyAlignment="1">
      <alignment horizontal="center" wrapText="1"/>
    </xf>
    <xf numFmtId="0" fontId="6" fillId="0" borderId="63" xfId="0" applyFont="1" applyBorder="1" applyAlignment="1">
      <alignment horizontal="center" wrapText="1"/>
    </xf>
    <xf numFmtId="0" fontId="6" fillId="0" borderId="11" xfId="0" applyFont="1" applyBorder="1" applyAlignment="1">
      <alignment horizontal="center" wrapText="1"/>
    </xf>
    <xf numFmtId="0" fontId="0" fillId="0" borderId="0" xfId="0" applyBorder="1" applyAlignment="1">
      <alignment horizontal="center" wrapText="1"/>
    </xf>
    <xf numFmtId="0" fontId="9" fillId="5" borderId="1" xfId="0" applyFont="1" applyFill="1" applyBorder="1" applyAlignment="1" applyProtection="1">
      <alignment horizontal="center" vertical="top" wrapText="1"/>
    </xf>
    <xf numFmtId="0" fontId="10" fillId="0" borderId="1" xfId="0" applyFont="1" applyBorder="1" applyAlignment="1" applyProtection="1">
      <alignment horizontal="left"/>
    </xf>
    <xf numFmtId="0" fontId="9" fillId="5" borderId="40" xfId="0" applyFont="1" applyFill="1" applyBorder="1" applyAlignment="1" applyProtection="1">
      <alignment horizontal="center" vertical="top" wrapText="1"/>
    </xf>
    <xf numFmtId="0" fontId="9" fillId="5" borderId="13" xfId="0" applyFont="1" applyFill="1" applyBorder="1" applyAlignment="1" applyProtection="1">
      <alignment horizontal="center" vertical="top" wrapText="1"/>
    </xf>
    <xf numFmtId="0" fontId="13" fillId="5" borderId="1" xfId="0" applyFont="1" applyFill="1" applyBorder="1" applyAlignment="1" applyProtection="1">
      <alignment horizontal="center" vertical="top" wrapText="1"/>
    </xf>
    <xf numFmtId="0" fontId="37" fillId="5" borderId="46" xfId="0" applyFont="1" applyFill="1" applyBorder="1" applyAlignment="1">
      <alignment horizontal="left" vertical="center"/>
    </xf>
    <xf numFmtId="0" fontId="37" fillId="5" borderId="77" xfId="0" applyFont="1" applyFill="1" applyBorder="1" applyAlignment="1">
      <alignment horizontal="left" vertical="center"/>
    </xf>
    <xf numFmtId="0" fontId="44" fillId="5" borderId="34" xfId="0" applyFont="1" applyFill="1" applyBorder="1" applyAlignment="1">
      <alignment horizontal="left" vertical="center"/>
    </xf>
    <xf numFmtId="0" fontId="44" fillId="5" borderId="4" xfId="0" applyFont="1" applyFill="1" applyBorder="1" applyAlignment="1">
      <alignment horizontal="left" vertical="center"/>
    </xf>
    <xf numFmtId="0" fontId="44" fillId="5" borderId="35" xfId="0" applyFont="1" applyFill="1" applyBorder="1" applyAlignment="1">
      <alignment horizontal="left" vertical="center"/>
    </xf>
    <xf numFmtId="0" fontId="44" fillId="5" borderId="61" xfId="0" applyFont="1" applyFill="1" applyBorder="1" applyAlignment="1">
      <alignment horizontal="left" vertical="center"/>
    </xf>
    <xf numFmtId="0" fontId="37" fillId="0" borderId="1" xfId="0" applyFont="1" applyBorder="1" applyAlignment="1" applyProtection="1">
      <alignment horizontal="center"/>
      <protection locked="0"/>
    </xf>
    <xf numFmtId="0" fontId="38" fillId="6" borderId="35" xfId="0" applyFont="1" applyFill="1" applyBorder="1" applyAlignment="1">
      <alignment horizontal="right"/>
    </xf>
    <xf numFmtId="0" fontId="38" fillId="6" borderId="54" xfId="0" applyFont="1" applyFill="1" applyBorder="1" applyAlignment="1">
      <alignment horizontal="right"/>
    </xf>
    <xf numFmtId="0" fontId="38" fillId="6" borderId="61" xfId="0" applyFont="1" applyFill="1" applyBorder="1" applyAlignment="1">
      <alignment horizontal="right"/>
    </xf>
    <xf numFmtId="0" fontId="37" fillId="5" borderId="41" xfId="0" applyFont="1" applyFill="1" applyBorder="1" applyAlignment="1">
      <alignment horizontal="left" vertical="center" wrapText="1"/>
    </xf>
    <xf numFmtId="0" fontId="37" fillId="5" borderId="71" xfId="0" applyFont="1" applyFill="1" applyBorder="1" applyAlignment="1">
      <alignment horizontal="left" vertical="center" wrapText="1"/>
    </xf>
    <xf numFmtId="0" fontId="37" fillId="0" borderId="49"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 xfId="0" applyFont="1" applyBorder="1" applyAlignment="1" applyProtection="1">
      <alignment horizontal="left" vertical="center"/>
      <protection locked="0"/>
    </xf>
    <xf numFmtId="0" fontId="37" fillId="0" borderId="2" xfId="0" applyFont="1" applyBorder="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37" fillId="0" borderId="4" xfId="0" applyFont="1" applyBorder="1" applyAlignment="1" applyProtection="1">
      <alignment horizontal="left" vertical="center"/>
      <protection locked="0"/>
    </xf>
    <xf numFmtId="0" fontId="38" fillId="5" borderId="46" xfId="0" applyFont="1" applyFill="1" applyBorder="1" applyAlignment="1">
      <alignment horizontal="left"/>
    </xf>
    <xf numFmtId="0" fontId="38" fillId="5" borderId="47" xfId="0" applyFont="1" applyFill="1" applyBorder="1" applyAlignment="1">
      <alignment horizontal="left"/>
    </xf>
    <xf numFmtId="0" fontId="38" fillId="5" borderId="16" xfId="0" applyFont="1" applyFill="1" applyBorder="1" applyAlignment="1">
      <alignment horizontal="left"/>
    </xf>
    <xf numFmtId="0" fontId="37" fillId="5" borderId="17"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5"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32" xfId="0" applyFont="1" applyFill="1" applyBorder="1" applyAlignment="1">
      <alignment horizontal="center" vertical="center"/>
    </xf>
    <xf numFmtId="0" fontId="37" fillId="5" borderId="37"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38" fillId="5" borderId="14" xfId="0" applyFont="1" applyFill="1" applyBorder="1" applyAlignment="1">
      <alignment horizontal="left"/>
    </xf>
    <xf numFmtId="0" fontId="38" fillId="5" borderId="15" xfId="0" applyFont="1" applyFill="1" applyBorder="1" applyAlignment="1">
      <alignment horizontal="left"/>
    </xf>
    <xf numFmtId="0" fontId="38" fillId="5" borderId="31" xfId="0" applyFont="1" applyFill="1" applyBorder="1" applyAlignment="1">
      <alignment horizontal="left"/>
    </xf>
    <xf numFmtId="0" fontId="4" fillId="5" borderId="37" xfId="0"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xf>
    <xf numFmtId="0" fontId="9" fillId="0" borderId="39" xfId="0" applyFont="1" applyBorder="1" applyAlignment="1" applyProtection="1">
      <alignment horizontal="left"/>
    </xf>
    <xf numFmtId="0" fontId="40" fillId="5" borderId="37" xfId="0" applyFont="1" applyFill="1" applyBorder="1" applyAlignment="1" applyProtection="1">
      <alignment horizontal="center" vertical="center" wrapText="1"/>
    </xf>
    <xf numFmtId="0" fontId="40" fillId="5" borderId="38"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10" fillId="5" borderId="1"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10" fillId="0" borderId="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9" fillId="0" borderId="5" xfId="0" applyFont="1" applyBorder="1" applyAlignment="1" applyProtection="1">
      <alignment horizontal="left"/>
    </xf>
    <xf numFmtId="0" fontId="5" fillId="0" borderId="9" xfId="0" applyFont="1" applyBorder="1" applyAlignment="1" applyProtection="1">
      <alignment horizontal="left" wrapText="1"/>
    </xf>
    <xf numFmtId="0" fontId="5" fillId="0" borderId="8"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0" xfId="0" applyFont="1" applyBorder="1" applyAlignment="1" applyProtection="1">
      <alignment horizontal="left" wrapText="1"/>
    </xf>
    <xf numFmtId="0" fontId="5" fillId="0" borderId="6" xfId="0" applyFont="1" applyBorder="1" applyAlignment="1" applyProtection="1">
      <alignment horizontal="left" wrapText="1"/>
    </xf>
    <xf numFmtId="0" fontId="5" fillId="0" borderId="5" xfId="0" applyFont="1" applyBorder="1" applyAlignment="1" applyProtection="1">
      <alignment horizontal="left" wrapText="1"/>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2" xfId="0" applyFont="1" applyFill="1" applyBorder="1" applyAlignment="1">
      <alignment horizontal="left" wrapText="1"/>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6" fillId="5" borderId="41" xfId="0" applyFont="1" applyFill="1" applyBorder="1" applyAlignment="1">
      <alignment horizontal="left" wrapText="1"/>
    </xf>
    <xf numFmtId="0" fontId="6" fillId="5" borderId="42" xfId="0" applyFont="1" applyFill="1" applyBorder="1" applyAlignment="1">
      <alignment horizontal="left" wrapText="1"/>
    </xf>
    <xf numFmtId="0" fontId="6" fillId="5" borderId="43" xfId="0" applyFont="1" applyFill="1" applyBorder="1" applyAlignment="1">
      <alignment horizontal="left" wrapText="1"/>
    </xf>
    <xf numFmtId="0" fontId="6" fillId="5" borderId="41" xfId="0" applyFont="1" applyFill="1" applyBorder="1" applyAlignment="1">
      <alignment horizontal="left" vertical="center" wrapText="1"/>
    </xf>
    <xf numFmtId="0" fontId="6" fillId="5" borderId="42" xfId="0" applyFont="1" applyFill="1" applyBorder="1" applyAlignment="1">
      <alignment horizontal="left" vertical="center" wrapText="1"/>
    </xf>
    <xf numFmtId="0" fontId="6" fillId="5" borderId="43" xfId="0" applyFont="1" applyFill="1" applyBorder="1" applyAlignment="1">
      <alignment horizontal="left" vertical="center" wrapText="1"/>
    </xf>
    <xf numFmtId="0" fontId="61" fillId="0" borderId="0" xfId="0" applyFont="1" applyAlignment="1">
      <alignment horizontal="center"/>
    </xf>
    <xf numFmtId="0" fontId="58" fillId="0" borderId="0" xfId="0" applyFont="1" applyAlignment="1">
      <alignment horizontal="center"/>
    </xf>
    <xf numFmtId="0" fontId="6" fillId="15" borderId="41" xfId="0" applyFont="1" applyFill="1" applyBorder="1" applyAlignment="1">
      <alignment horizontal="left" vertical="center" wrapText="1"/>
    </xf>
    <xf numFmtId="0" fontId="6" fillId="15" borderId="42" xfId="0" applyFont="1" applyFill="1" applyBorder="1" applyAlignment="1">
      <alignment horizontal="left" vertical="center" wrapText="1"/>
    </xf>
    <xf numFmtId="0" fontId="6" fillId="15" borderId="43"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6" fillId="5" borderId="41" xfId="0" applyFont="1" applyFill="1" applyBorder="1" applyAlignment="1">
      <alignment horizontal="left" vertical="center"/>
    </xf>
    <xf numFmtId="0" fontId="6" fillId="5" borderId="42" xfId="0" applyFont="1" applyFill="1" applyBorder="1" applyAlignment="1">
      <alignment horizontal="left" vertical="center"/>
    </xf>
    <xf numFmtId="0" fontId="6" fillId="5" borderId="43" xfId="0" applyFont="1" applyFill="1" applyBorder="1" applyAlignment="1">
      <alignment horizontal="left" vertical="center"/>
    </xf>
    <xf numFmtId="0" fontId="0" fillId="5" borderId="1" xfId="0" applyFont="1" applyFill="1" applyBorder="1" applyAlignment="1">
      <alignment horizontal="center" vertical="center" wrapText="1"/>
    </xf>
    <xf numFmtId="0" fontId="0" fillId="5" borderId="2" xfId="0" applyFont="1" applyFill="1" applyBorder="1" applyAlignment="1">
      <alignment horizontal="left" vertical="center"/>
    </xf>
    <xf numFmtId="0" fontId="0" fillId="5" borderId="4" xfId="0" applyFont="1" applyFill="1" applyBorder="1" applyAlignment="1">
      <alignment horizontal="left" vertical="center"/>
    </xf>
    <xf numFmtId="0" fontId="61" fillId="0" borderId="0" xfId="0" applyFont="1" applyAlignment="1">
      <alignment horizontal="center" wrapText="1"/>
    </xf>
    <xf numFmtId="0" fontId="6" fillId="0" borderId="0" xfId="0" applyFont="1" applyAlignment="1">
      <alignment horizontal="left" vertical="top" wrapText="1"/>
    </xf>
    <xf numFmtId="0" fontId="0" fillId="0" borderId="0" xfId="0" applyAlignment="1">
      <alignment horizontal="center" vertical="top" wrapText="1"/>
    </xf>
    <xf numFmtId="0" fontId="6" fillId="12" borderId="2"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0" fillId="12" borderId="1" xfId="0" applyFill="1" applyBorder="1" applyAlignment="1">
      <alignment horizontal="left" vertical="center" wrapText="1"/>
    </xf>
    <xf numFmtId="0" fontId="8" fillId="0" borderId="0" xfId="0" applyFont="1" applyAlignment="1">
      <alignment horizontal="left" vertical="top" wrapText="1"/>
    </xf>
    <xf numFmtId="0" fontId="36" fillId="3" borderId="0" xfId="0" applyFont="1" applyFill="1" applyAlignment="1">
      <alignment horizontal="center" vertical="center"/>
    </xf>
    <xf numFmtId="0" fontId="35" fillId="0" borderId="47" xfId="2" applyFont="1" applyBorder="1" applyAlignment="1" applyProtection="1">
      <alignment horizontal="center" vertical="top" wrapText="1"/>
      <protection locked="0"/>
    </xf>
    <xf numFmtId="0" fontId="28" fillId="16" borderId="57" xfId="0" applyFont="1" applyFill="1" applyBorder="1" applyAlignment="1" applyProtection="1">
      <alignment vertical="center"/>
    </xf>
    <xf numFmtId="0" fontId="28" fillId="16" borderId="5" xfId="0" applyFont="1" applyFill="1" applyBorder="1" applyAlignment="1" applyProtection="1">
      <alignment vertical="center"/>
    </xf>
    <xf numFmtId="0" fontId="33" fillId="16" borderId="17" xfId="0" applyFont="1" applyFill="1" applyBorder="1" applyAlignment="1" applyProtection="1">
      <alignment horizontal="left" vertical="center"/>
      <protection locked="0"/>
    </xf>
    <xf numFmtId="0" fontId="33" fillId="16" borderId="1" xfId="0" applyFont="1" applyFill="1" applyBorder="1" applyAlignment="1" applyProtection="1">
      <alignment horizontal="left" vertical="center"/>
      <protection locked="0"/>
    </xf>
    <xf numFmtId="0" fontId="33" fillId="16" borderId="32" xfId="0" applyFont="1" applyFill="1" applyBorder="1" applyAlignment="1" applyProtection="1">
      <alignment horizontal="left" vertical="center"/>
      <protection locked="0"/>
    </xf>
    <xf numFmtId="0" fontId="33" fillId="16" borderId="19" xfId="0" applyFont="1" applyFill="1" applyBorder="1" applyAlignment="1" applyProtection="1">
      <alignment horizontal="left" vertical="center"/>
      <protection locked="0"/>
    </xf>
    <xf numFmtId="0" fontId="33" fillId="16" borderId="20" xfId="0" applyFont="1" applyFill="1" applyBorder="1" applyAlignment="1" applyProtection="1">
      <alignment horizontal="left" vertical="center"/>
      <protection locked="0"/>
    </xf>
    <xf numFmtId="0" fontId="33" fillId="16" borderId="33" xfId="0" applyFont="1" applyFill="1" applyBorder="1" applyAlignment="1" applyProtection="1">
      <alignment horizontal="left" vertical="center"/>
      <protection locked="0"/>
    </xf>
    <xf numFmtId="0" fontId="20" fillId="2" borderId="51" xfId="0" applyFont="1" applyFill="1" applyBorder="1" applyAlignment="1" applyProtection="1">
      <alignment vertical="center"/>
    </xf>
    <xf numFmtId="0" fontId="20" fillId="2" borderId="39" xfId="0" applyFont="1" applyFill="1" applyBorder="1" applyAlignment="1" applyProtection="1">
      <alignment vertical="center"/>
    </xf>
    <xf numFmtId="0" fontId="20" fillId="11" borderId="41" xfId="0" applyFont="1" applyFill="1" applyBorder="1" applyAlignment="1" applyProtection="1">
      <alignment horizontal="left" vertical="center"/>
    </xf>
    <xf numFmtId="0" fontId="20" fillId="11" borderId="42" xfId="0" applyFont="1" applyFill="1" applyBorder="1" applyAlignment="1" applyProtection="1">
      <alignment horizontal="left" vertical="center"/>
    </xf>
    <xf numFmtId="0" fontId="20" fillId="11" borderId="43" xfId="0" applyFont="1" applyFill="1" applyBorder="1" applyAlignment="1" applyProtection="1">
      <alignment horizontal="left" vertical="center"/>
    </xf>
    <xf numFmtId="0" fontId="24" fillId="5" borderId="34" xfId="0" applyFont="1" applyFill="1" applyBorder="1" applyAlignment="1" applyProtection="1">
      <alignment horizontal="left" vertical="center"/>
    </xf>
    <xf numFmtId="0" fontId="24" fillId="5" borderId="3" xfId="0" applyFont="1" applyFill="1" applyBorder="1" applyAlignment="1" applyProtection="1">
      <alignment horizontal="left" vertical="center"/>
    </xf>
    <xf numFmtId="0" fontId="24" fillId="5" borderId="17" xfId="0" applyFont="1" applyFill="1" applyBorder="1" applyAlignment="1" applyProtection="1">
      <alignment vertical="center"/>
    </xf>
    <xf numFmtId="0" fontId="24" fillId="5" borderId="1" xfId="0" applyFont="1" applyFill="1" applyBorder="1" applyAlignment="1" applyProtection="1">
      <alignment vertical="center"/>
    </xf>
    <xf numFmtId="0" fontId="24" fillId="5" borderId="2" xfId="0" applyFont="1" applyFill="1" applyBorder="1" applyAlignment="1" applyProtection="1">
      <alignment vertical="center"/>
    </xf>
    <xf numFmtId="0" fontId="24" fillId="5" borderId="57" xfId="0" applyFont="1" applyFill="1" applyBorder="1" applyAlignment="1" applyProtection="1">
      <alignment horizontal="left" vertical="center"/>
    </xf>
    <xf numFmtId="0" fontId="24" fillId="5" borderId="5" xfId="0" applyFont="1" applyFill="1" applyBorder="1" applyAlignment="1" applyProtection="1">
      <alignment horizontal="left" vertical="center"/>
    </xf>
    <xf numFmtId="0" fontId="33" fillId="5" borderId="69" xfId="0" applyFont="1" applyFill="1" applyBorder="1" applyAlignment="1" applyProtection="1">
      <alignment horizontal="left" vertical="center"/>
      <protection locked="0"/>
    </xf>
    <xf numFmtId="0" fontId="33" fillId="5" borderId="21" xfId="0" applyFont="1" applyFill="1" applyBorder="1" applyAlignment="1" applyProtection="1">
      <alignment horizontal="left" vertical="center"/>
      <protection locked="0"/>
    </xf>
    <xf numFmtId="0" fontId="21" fillId="6" borderId="41" xfId="0" applyFont="1" applyFill="1" applyBorder="1" applyAlignment="1" applyProtection="1">
      <alignment vertical="center"/>
    </xf>
    <xf numFmtId="0" fontId="21" fillId="6" borderId="42" xfId="0" applyFont="1" applyFill="1" applyBorder="1" applyAlignment="1" applyProtection="1">
      <alignment vertical="center"/>
    </xf>
    <xf numFmtId="0" fontId="33" fillId="5" borderId="68" xfId="0" applyFont="1" applyFill="1" applyBorder="1" applyAlignment="1" applyProtection="1">
      <alignment horizontal="left" vertical="center"/>
      <protection locked="0"/>
    </xf>
    <xf numFmtId="0" fontId="33" fillId="5" borderId="18" xfId="0" applyFont="1" applyFill="1" applyBorder="1" applyAlignment="1" applyProtection="1">
      <alignment horizontal="left" vertical="center"/>
      <protection locked="0"/>
    </xf>
    <xf numFmtId="0" fontId="21" fillId="6" borderId="46" xfId="0" applyFont="1" applyFill="1" applyBorder="1" applyAlignment="1" applyProtection="1">
      <alignment horizontal="left" vertical="center"/>
    </xf>
    <xf numFmtId="0" fontId="21" fillId="6" borderId="47" xfId="0" applyFont="1" applyFill="1" applyBorder="1" applyAlignment="1" applyProtection="1">
      <alignment horizontal="left" vertical="center"/>
    </xf>
    <xf numFmtId="0" fontId="21" fillId="6" borderId="16" xfId="0" applyFont="1" applyFill="1" applyBorder="1" applyAlignment="1" applyProtection="1">
      <alignment horizontal="left" vertical="center"/>
    </xf>
    <xf numFmtId="0" fontId="21" fillId="6" borderId="85" xfId="0" applyFont="1" applyFill="1" applyBorder="1" applyAlignment="1" applyProtection="1">
      <alignment horizontal="left" vertical="center"/>
    </xf>
    <xf numFmtId="0" fontId="24" fillId="5" borderId="25" xfId="0" applyFont="1" applyFill="1" applyBorder="1" applyAlignment="1" applyProtection="1">
      <alignment vertical="center"/>
    </xf>
    <xf numFmtId="0" fontId="24" fillId="5" borderId="13" xfId="0" applyFont="1" applyFill="1" applyBorder="1" applyAlignment="1" applyProtection="1">
      <alignment vertical="center"/>
    </xf>
    <xf numFmtId="0" fontId="24" fillId="5" borderId="6" xfId="0" applyFont="1" applyFill="1" applyBorder="1" applyAlignment="1" applyProtection="1">
      <alignment vertical="center"/>
    </xf>
    <xf numFmtId="0" fontId="33" fillId="5" borderId="70"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0" fillId="5" borderId="46" xfId="0" applyFont="1" applyFill="1" applyBorder="1" applyAlignment="1" applyProtection="1">
      <alignment horizontal="left" vertical="center"/>
    </xf>
    <xf numFmtId="0" fontId="30" fillId="5" borderId="47" xfId="0" applyFont="1" applyFill="1" applyBorder="1" applyAlignment="1" applyProtection="1">
      <alignment horizontal="left" vertical="center"/>
    </xf>
    <xf numFmtId="0" fontId="30" fillId="5" borderId="16" xfId="0" applyFont="1" applyFill="1" applyBorder="1" applyAlignment="1" applyProtection="1">
      <alignment horizontal="left" vertical="center"/>
    </xf>
    <xf numFmtId="0" fontId="30" fillId="5" borderId="85" xfId="0" applyFont="1" applyFill="1" applyBorder="1" applyAlignment="1" applyProtection="1">
      <alignment horizontal="left" vertical="center"/>
    </xf>
    <xf numFmtId="0" fontId="30" fillId="5" borderId="46" xfId="0" applyFont="1" applyFill="1" applyBorder="1" applyAlignment="1" applyProtection="1">
      <alignment horizontal="center" vertical="center"/>
      <protection locked="0"/>
    </xf>
    <xf numFmtId="0" fontId="30" fillId="5" borderId="47" xfId="0" applyFont="1" applyFill="1" applyBorder="1" applyAlignment="1" applyProtection="1">
      <alignment horizontal="center" vertical="center"/>
      <protection locked="0"/>
    </xf>
    <xf numFmtId="0" fontId="30" fillId="5" borderId="8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2" fillId="5" borderId="70" xfId="0" applyFont="1" applyFill="1" applyBorder="1" applyAlignment="1" applyProtection="1">
      <alignment horizontal="left" vertical="center"/>
      <protection locked="0"/>
    </xf>
    <xf numFmtId="0" fontId="32" fillId="5" borderId="47" xfId="0" applyFont="1" applyFill="1" applyBorder="1" applyAlignment="1" applyProtection="1">
      <alignment horizontal="left" vertical="center"/>
      <protection locked="0"/>
    </xf>
    <xf numFmtId="0" fontId="24" fillId="5" borderId="34" xfId="0" applyFont="1" applyFill="1" applyBorder="1" applyAlignment="1" applyProtection="1">
      <alignment horizontal="left" vertical="center" wrapText="1"/>
    </xf>
    <xf numFmtId="0" fontId="24" fillId="5" borderId="3" xfId="0" applyFont="1" applyFill="1" applyBorder="1" applyAlignment="1" applyProtection="1">
      <alignment horizontal="left" vertical="center" wrapText="1"/>
    </xf>
    <xf numFmtId="0" fontId="24" fillId="5" borderId="18" xfId="0" applyFont="1" applyFill="1" applyBorder="1" applyAlignment="1" applyProtection="1">
      <alignment horizontal="left" vertical="center" wrapText="1"/>
    </xf>
    <xf numFmtId="0" fontId="33" fillId="5" borderId="68" xfId="0" applyFont="1" applyFill="1" applyBorder="1" applyAlignment="1" applyProtection="1">
      <alignment horizontal="left" vertical="center" wrapText="1"/>
      <protection locked="0"/>
    </xf>
    <xf numFmtId="0" fontId="33" fillId="5" borderId="18" xfId="0" applyFont="1" applyFill="1" applyBorder="1" applyAlignment="1" applyProtection="1">
      <alignment horizontal="left" vertical="center" wrapText="1"/>
      <protection locked="0"/>
    </xf>
    <xf numFmtId="0" fontId="33" fillId="5" borderId="69"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32" fillId="5" borderId="67" xfId="0" applyFont="1" applyFill="1" applyBorder="1" applyAlignment="1" applyProtection="1">
      <alignment horizontal="left" vertical="center"/>
      <protection locked="0"/>
    </xf>
    <xf numFmtId="0" fontId="32" fillId="5" borderId="43" xfId="0" applyFont="1" applyFill="1" applyBorder="1" applyAlignment="1" applyProtection="1">
      <alignment horizontal="left" vertical="center"/>
      <protection locked="0"/>
    </xf>
    <xf numFmtId="0" fontId="23" fillId="6" borderId="41" xfId="0" applyFont="1" applyFill="1" applyBorder="1" applyAlignment="1" applyProtection="1">
      <alignment horizontal="left" vertical="center"/>
    </xf>
    <xf numFmtId="0" fontId="23" fillId="6" borderId="42" xfId="0" applyFont="1" applyFill="1" applyBorder="1" applyAlignment="1" applyProtection="1">
      <alignment horizontal="left" vertical="center"/>
    </xf>
    <xf numFmtId="0" fontId="23" fillId="6" borderId="41" xfId="0"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0" fontId="20" fillId="6" borderId="41" xfId="0" applyFont="1" applyFill="1" applyBorder="1" applyAlignment="1" applyProtection="1">
      <alignment horizontal="center"/>
    </xf>
    <xf numFmtId="0" fontId="20" fillId="6" borderId="42" xfId="0" applyFont="1" applyFill="1" applyBorder="1" applyAlignment="1" applyProtection="1">
      <alignment horizontal="center"/>
    </xf>
    <xf numFmtId="0" fontId="20" fillId="6" borderId="84" xfId="0" applyFont="1" applyFill="1" applyBorder="1" applyAlignment="1" applyProtection="1">
      <alignment horizontal="center"/>
    </xf>
    <xf numFmtId="0" fontId="20" fillId="6" borderId="43" xfId="0" applyFont="1" applyFill="1" applyBorder="1" applyAlignment="1" applyProtection="1">
      <alignment horizontal="center"/>
    </xf>
    <xf numFmtId="0" fontId="30" fillId="5" borderId="43" xfId="0" applyFont="1" applyFill="1" applyBorder="1" applyAlignment="1" applyProtection="1">
      <alignment horizontal="left" vertical="center"/>
      <protection locked="0"/>
    </xf>
    <xf numFmtId="0" fontId="21" fillId="5" borderId="26" xfId="0" applyFont="1" applyFill="1" applyBorder="1" applyAlignment="1" applyProtection="1">
      <alignment horizontal="left" vertical="center" wrapText="1"/>
    </xf>
    <xf numFmtId="0" fontId="21" fillId="5" borderId="26" xfId="0" applyFont="1" applyFill="1" applyBorder="1" applyAlignment="1" applyProtection="1">
      <alignment horizontal="center" vertical="center" wrapText="1"/>
    </xf>
    <xf numFmtId="0" fontId="21" fillId="5" borderId="46" xfId="0" applyFont="1" applyFill="1" applyBorder="1" applyAlignment="1" applyProtection="1">
      <alignment horizontal="center" vertical="center" wrapText="1"/>
    </xf>
    <xf numFmtId="0" fontId="21" fillId="5" borderId="92" xfId="0" applyFont="1" applyFill="1" applyBorder="1" applyAlignment="1" applyProtection="1">
      <alignment horizontal="center" vertical="center" wrapText="1"/>
    </xf>
    <xf numFmtId="164" fontId="21" fillId="5" borderId="37" xfId="0" applyNumberFormat="1" applyFont="1" applyFill="1" applyBorder="1" applyAlignment="1" applyProtection="1">
      <alignment horizontal="center" vertical="center" wrapText="1"/>
    </xf>
    <xf numFmtId="164" fontId="21" fillId="5" borderId="64" xfId="0" applyNumberFormat="1" applyFont="1" applyFill="1" applyBorder="1" applyAlignment="1" applyProtection="1">
      <alignment horizontal="center" vertical="center" wrapText="1"/>
    </xf>
    <xf numFmtId="165" fontId="21" fillId="5" borderId="100" xfId="0" applyNumberFormat="1" applyFont="1" applyFill="1" applyBorder="1" applyAlignment="1" applyProtection="1">
      <alignment horizontal="center" vertical="center" wrapText="1"/>
    </xf>
    <xf numFmtId="165" fontId="21" fillId="5" borderId="101" xfId="0" applyNumberFormat="1" applyFont="1" applyFill="1" applyBorder="1" applyAlignment="1" applyProtection="1">
      <alignment horizontal="center" vertical="center" wrapText="1"/>
    </xf>
    <xf numFmtId="0" fontId="20" fillId="2" borderId="72" xfId="0" applyFont="1" applyFill="1" applyBorder="1" applyAlignment="1" applyProtection="1">
      <alignment horizontal="left"/>
    </xf>
    <xf numFmtId="0" fontId="20" fillId="2" borderId="73" xfId="0" applyFont="1" applyFill="1" applyBorder="1" applyAlignment="1" applyProtection="1">
      <alignment horizontal="left"/>
    </xf>
    <xf numFmtId="0" fontId="20" fillId="2" borderId="74" xfId="0" applyFont="1" applyFill="1" applyBorder="1" applyAlignment="1" applyProtection="1">
      <alignment horizontal="left"/>
    </xf>
    <xf numFmtId="0" fontId="23" fillId="2" borderId="72" xfId="0" applyFont="1" applyFill="1" applyBorder="1" applyAlignment="1" applyProtection="1">
      <alignment horizontal="left"/>
    </xf>
    <xf numFmtId="0" fontId="23" fillId="2" borderId="73" xfId="0" applyFont="1" applyFill="1" applyBorder="1" applyAlignment="1" applyProtection="1">
      <alignment horizontal="left"/>
    </xf>
    <xf numFmtId="0" fontId="23" fillId="2" borderId="74" xfId="0" applyFont="1" applyFill="1" applyBorder="1" applyAlignment="1" applyProtection="1">
      <alignment horizontal="left"/>
    </xf>
    <xf numFmtId="0" fontId="23" fillId="2" borderId="90" xfId="0" applyFont="1" applyFill="1" applyBorder="1" applyAlignment="1" applyProtection="1">
      <alignment horizontal="left"/>
    </xf>
    <xf numFmtId="0" fontId="20" fillId="2" borderId="41" xfId="0" applyFont="1" applyFill="1" applyBorder="1" applyAlignment="1" applyProtection="1">
      <alignment vertical="center"/>
    </xf>
    <xf numFmtId="0" fontId="20" fillId="2" borderId="42" xfId="0" applyFont="1" applyFill="1" applyBorder="1" applyAlignment="1" applyProtection="1">
      <alignment vertical="center"/>
    </xf>
    <xf numFmtId="0" fontId="21" fillId="5" borderId="45" xfId="0" applyFont="1" applyFill="1" applyBorder="1" applyAlignment="1" applyProtection="1">
      <alignment horizontal="center" vertical="center" wrapText="1"/>
    </xf>
    <xf numFmtId="0" fontId="21" fillId="5" borderId="44" xfId="0" applyFont="1" applyFill="1" applyBorder="1" applyAlignment="1" applyProtection="1">
      <alignment horizontal="center" vertical="center" wrapText="1"/>
    </xf>
    <xf numFmtId="0" fontId="21" fillId="5" borderId="24" xfId="0" applyFont="1" applyFill="1" applyBorder="1" applyAlignment="1" applyProtection="1">
      <alignment horizontal="center" vertical="center" wrapText="1"/>
    </xf>
    <xf numFmtId="0" fontId="21" fillId="5" borderId="47" xfId="0" applyFont="1" applyFill="1" applyBorder="1" applyAlignment="1" applyProtection="1">
      <alignment horizontal="center" vertical="center" wrapText="1"/>
    </xf>
    <xf numFmtId="0" fontId="21" fillId="5" borderId="81" xfId="0" applyFont="1" applyFill="1" applyBorder="1" applyAlignment="1" applyProtection="1">
      <alignment horizontal="center" vertical="center" wrapText="1"/>
    </xf>
    <xf numFmtId="164" fontId="27" fillId="9" borderId="40" xfId="0" applyNumberFormat="1" applyFont="1" applyFill="1" applyBorder="1" applyAlignment="1" applyProtection="1">
      <alignment horizontal="center" vertical="center" wrapText="1"/>
    </xf>
    <xf numFmtId="164" fontId="27" fillId="9" borderId="52" xfId="0" applyNumberFormat="1" applyFont="1" applyFill="1" applyBorder="1" applyAlignment="1" applyProtection="1">
      <alignment horizontal="center" vertical="center" wrapText="1"/>
    </xf>
    <xf numFmtId="9" fontId="27" fillId="0" borderId="59" xfId="0" applyNumberFormat="1" applyFont="1" applyBorder="1" applyAlignment="1" applyProtection="1">
      <alignment horizontal="center" vertical="center" wrapText="1"/>
    </xf>
    <xf numFmtId="9" fontId="27" fillId="0" borderId="53" xfId="0" applyNumberFormat="1" applyFont="1" applyBorder="1" applyAlignment="1" applyProtection="1">
      <alignment horizontal="center" vertical="center" wrapText="1"/>
    </xf>
    <xf numFmtId="9" fontId="27" fillId="0" borderId="9" xfId="0" applyNumberFormat="1" applyFont="1" applyBorder="1" applyAlignment="1" applyProtection="1">
      <alignment horizontal="center" vertical="center" wrapText="1"/>
    </xf>
    <xf numFmtId="9" fontId="27" fillId="0" borderId="79" xfId="0" applyNumberFormat="1" applyFont="1" applyBorder="1" applyAlignment="1" applyProtection="1">
      <alignment horizontal="center" vertical="center" wrapText="1"/>
    </xf>
    <xf numFmtId="0" fontId="21" fillId="6" borderId="41" xfId="0" applyFont="1" applyFill="1" applyBorder="1" applyAlignment="1" applyProtection="1">
      <alignment horizontal="left" vertical="center" wrapText="1"/>
    </xf>
    <xf numFmtId="0" fontId="21" fillId="6" borderId="42" xfId="0" applyFont="1" applyFill="1" applyBorder="1" applyAlignment="1" applyProtection="1">
      <alignment horizontal="left" vertical="center" wrapText="1"/>
    </xf>
    <xf numFmtId="0" fontId="32" fillId="16" borderId="34" xfId="0" applyFont="1" applyFill="1" applyBorder="1" applyAlignment="1" applyProtection="1">
      <alignment horizontal="left" vertical="center"/>
      <protection locked="0"/>
    </xf>
    <xf numFmtId="0" fontId="32" fillId="16" borderId="3" xfId="0" applyFont="1" applyFill="1" applyBorder="1" applyAlignment="1" applyProtection="1">
      <alignment horizontal="left" vertical="center"/>
      <protection locked="0"/>
    </xf>
    <xf numFmtId="0" fontId="32" fillId="16" borderId="35" xfId="0" applyFont="1" applyFill="1" applyBorder="1" applyAlignment="1" applyProtection="1">
      <alignment horizontal="left" vertical="center"/>
      <protection locked="0"/>
    </xf>
    <xf numFmtId="0" fontId="32" fillId="16" borderId="54" xfId="0" applyFont="1" applyFill="1" applyBorder="1" applyAlignment="1" applyProtection="1">
      <alignment horizontal="left" vertical="center"/>
      <protection locked="0"/>
    </xf>
    <xf numFmtId="0" fontId="32" fillId="16" borderId="21" xfId="0" applyFont="1" applyFill="1" applyBorder="1" applyAlignment="1" applyProtection="1">
      <alignment horizontal="left" vertical="center"/>
      <protection locked="0"/>
    </xf>
    <xf numFmtId="0" fontId="27" fillId="16" borderId="41" xfId="0" applyFont="1" applyFill="1" applyBorder="1" applyAlignment="1" applyProtection="1">
      <alignment horizontal="left" vertical="center" wrapText="1"/>
    </xf>
    <xf numFmtId="0" fontId="27" fillId="16" borderId="42" xfId="0" applyFont="1" applyFill="1" applyBorder="1" applyAlignment="1" applyProtection="1">
      <alignment horizontal="left" vertical="center" wrapText="1"/>
    </xf>
    <xf numFmtId="0" fontId="27" fillId="16" borderId="46" xfId="0" applyFont="1" applyFill="1" applyBorder="1" applyAlignment="1" applyProtection="1">
      <alignment horizontal="left" vertical="center" wrapText="1"/>
    </xf>
    <xf numFmtId="0" fontId="27" fillId="16" borderId="47" xfId="0" applyFont="1" applyFill="1" applyBorder="1" applyAlignment="1" applyProtection="1">
      <alignment horizontal="left" vertical="center" wrapText="1"/>
    </xf>
    <xf numFmtId="0" fontId="30" fillId="5" borderId="25" xfId="0" applyFont="1" applyFill="1" applyBorder="1" applyAlignment="1" applyProtection="1">
      <alignment vertical="center"/>
    </xf>
    <xf numFmtId="0" fontId="30" fillId="5" borderId="13" xfId="0" applyFont="1" applyFill="1" applyBorder="1" applyAlignment="1" applyProtection="1">
      <alignment vertical="center"/>
    </xf>
    <xf numFmtId="0" fontId="30" fillId="5" borderId="6" xfId="0" applyFont="1" applyFill="1" applyBorder="1" applyAlignment="1" applyProtection="1">
      <alignment vertical="center"/>
    </xf>
    <xf numFmtId="0" fontId="30" fillId="5" borderId="34" xfId="0" applyFont="1" applyFill="1" applyBorder="1" applyAlignment="1" applyProtection="1">
      <alignment horizontal="left" vertical="center"/>
    </xf>
    <xf numFmtId="0" fontId="30" fillId="5" borderId="3" xfId="0" applyFont="1" applyFill="1" applyBorder="1" applyAlignment="1" applyProtection="1">
      <alignment horizontal="left" vertical="center"/>
    </xf>
    <xf numFmtId="0" fontId="30" fillId="5" borderId="18" xfId="0" applyFont="1" applyFill="1" applyBorder="1" applyAlignment="1" applyProtection="1">
      <alignment horizontal="left" vertical="center"/>
    </xf>
    <xf numFmtId="0" fontId="30" fillId="5" borderId="34" xfId="0" applyFont="1" applyFill="1" applyBorder="1" applyAlignment="1" applyProtection="1">
      <alignment vertical="center"/>
    </xf>
    <xf numFmtId="0" fontId="30" fillId="5" borderId="3" xfId="0" applyFont="1" applyFill="1" applyBorder="1" applyAlignment="1" applyProtection="1">
      <alignment vertical="center"/>
    </xf>
    <xf numFmtId="0" fontId="30" fillId="5" borderId="17" xfId="0" applyFont="1" applyFill="1" applyBorder="1" applyAlignment="1" applyProtection="1">
      <alignment vertical="center" wrapText="1"/>
    </xf>
    <xf numFmtId="0" fontId="30" fillId="5" borderId="1" xfId="0" applyFont="1" applyFill="1" applyBorder="1" applyAlignment="1" applyProtection="1">
      <alignment vertical="center" wrapText="1"/>
    </xf>
    <xf numFmtId="0" fontId="30" fillId="5" borderId="2" xfId="0" applyFont="1" applyFill="1" applyBorder="1" applyAlignment="1" applyProtection="1">
      <alignment vertical="center" wrapText="1"/>
    </xf>
    <xf numFmtId="0" fontId="32" fillId="5" borderId="69"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27" fillId="14" borderId="34" xfId="0" applyFont="1" applyFill="1" applyBorder="1" applyAlignment="1" applyProtection="1">
      <alignment vertical="center"/>
    </xf>
    <xf numFmtId="0" fontId="27" fillId="14" borderId="3" xfId="0" applyFont="1" applyFill="1" applyBorder="1" applyAlignment="1" applyProtection="1">
      <alignment vertical="center"/>
    </xf>
    <xf numFmtId="0" fontId="21" fillId="6" borderId="35" xfId="0" applyFont="1" applyFill="1" applyBorder="1" applyAlignment="1" applyProtection="1">
      <alignment horizontal="left" vertical="center" wrapText="1"/>
    </xf>
    <xf numFmtId="0" fontId="21" fillId="6" borderId="54" xfId="0" applyFont="1" applyFill="1" applyBorder="1" applyAlignment="1" applyProtection="1">
      <alignment horizontal="left" vertical="center" wrapText="1"/>
    </xf>
    <xf numFmtId="0" fontId="21" fillId="6" borderId="21" xfId="0" applyFont="1" applyFill="1" applyBorder="1" applyAlignment="1" applyProtection="1">
      <alignment horizontal="left" vertical="center" wrapText="1"/>
    </xf>
    <xf numFmtId="0" fontId="32" fillId="5" borderId="68"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0" fillId="5" borderId="34" xfId="0" applyFont="1" applyFill="1" applyBorder="1" applyAlignment="1" applyProtection="1">
      <alignment vertical="center" wrapText="1"/>
    </xf>
    <xf numFmtId="0" fontId="30" fillId="5" borderId="3" xfId="0" applyFont="1" applyFill="1" applyBorder="1" applyAlignment="1" applyProtection="1">
      <alignment vertical="center" wrapText="1"/>
    </xf>
    <xf numFmtId="0" fontId="30" fillId="5" borderId="18" xfId="0" applyFont="1" applyFill="1" applyBorder="1" applyAlignment="1" applyProtection="1">
      <alignment vertical="center" wrapText="1"/>
    </xf>
    <xf numFmtId="0" fontId="30" fillId="5" borderId="49" xfId="0" applyFont="1" applyFill="1" applyBorder="1" applyAlignment="1" applyProtection="1">
      <alignment vertical="center"/>
    </xf>
    <xf numFmtId="0" fontId="30" fillId="5" borderId="0" xfId="0" applyFont="1" applyFill="1" applyBorder="1" applyAlignment="1" applyProtection="1">
      <alignment vertical="center"/>
    </xf>
    <xf numFmtId="0" fontId="21" fillId="6" borderId="46" xfId="0" applyFont="1" applyFill="1" applyBorder="1" applyAlignment="1" applyProtection="1">
      <alignment horizontal="center"/>
    </xf>
    <xf numFmtId="0" fontId="21" fillId="6" borderId="47" xfId="0" applyFont="1" applyFill="1" applyBorder="1" applyAlignment="1" applyProtection="1">
      <alignment horizontal="center"/>
    </xf>
    <xf numFmtId="0" fontId="21" fillId="6" borderId="16" xfId="0" applyFont="1" applyFill="1" applyBorder="1" applyAlignment="1" applyProtection="1">
      <alignment horizontal="center"/>
    </xf>
    <xf numFmtId="0" fontId="21" fillId="6" borderId="85" xfId="0" applyFont="1" applyFill="1" applyBorder="1" applyAlignment="1" applyProtection="1">
      <alignment horizontal="center"/>
    </xf>
    <xf numFmtId="0" fontId="21" fillId="2" borderId="41" xfId="0" applyFont="1" applyFill="1" applyBorder="1" applyAlignment="1" applyProtection="1">
      <alignment horizontal="left"/>
    </xf>
    <xf numFmtId="0" fontId="21" fillId="2" borderId="42" xfId="0" applyFont="1" applyFill="1" applyBorder="1" applyAlignment="1" applyProtection="1">
      <alignment horizontal="left"/>
    </xf>
    <xf numFmtId="0" fontId="21" fillId="2" borderId="43" xfId="0" applyFont="1" applyFill="1" applyBorder="1" applyAlignment="1" applyProtection="1">
      <alignment horizontal="left"/>
    </xf>
    <xf numFmtId="0" fontId="21" fillId="2" borderId="84" xfId="0" applyFont="1" applyFill="1" applyBorder="1" applyAlignment="1" applyProtection="1">
      <alignment horizontal="left"/>
    </xf>
    <xf numFmtId="0" fontId="36" fillId="13" borderId="0" xfId="0" applyFont="1" applyFill="1" applyAlignment="1">
      <alignment horizontal="center" vertical="center"/>
    </xf>
    <xf numFmtId="0" fontId="35" fillId="0" borderId="11"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21" fillId="5" borderId="95" xfId="0" applyFont="1" applyFill="1" applyBorder="1" applyAlignment="1" applyProtection="1">
      <alignment horizontal="center" vertical="center" wrapText="1"/>
    </xf>
    <xf numFmtId="0" fontId="21" fillId="5" borderId="96" xfId="0" applyFont="1" applyFill="1" applyBorder="1" applyAlignment="1" applyProtection="1">
      <alignment horizontal="center" vertical="center" wrapText="1"/>
    </xf>
    <xf numFmtId="0" fontId="21" fillId="5" borderId="97" xfId="0" applyFont="1" applyFill="1" applyBorder="1" applyAlignment="1" applyProtection="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6" xfId="0" applyFont="1" applyBorder="1" applyAlignment="1">
      <alignment horizontal="center" vertical="center" wrapText="1"/>
    </xf>
    <xf numFmtId="0" fontId="66" fillId="0" borderId="41" xfId="0" applyFont="1" applyBorder="1" applyAlignment="1">
      <alignment horizontal="left" vertical="top" wrapText="1"/>
    </xf>
    <xf numFmtId="0" fontId="66" fillId="0" borderId="39" xfId="0" applyFont="1" applyBorder="1" applyAlignment="1">
      <alignment horizontal="left" vertical="top" wrapText="1"/>
    </xf>
    <xf numFmtId="0" fontId="66" fillId="0" borderId="60" xfId="0" applyFont="1" applyBorder="1" applyAlignment="1">
      <alignment horizontal="left" vertical="top" wrapText="1"/>
    </xf>
  </cellXfs>
  <cellStyles count="4">
    <cellStyle name="Lien hypertexte" xfId="3" builtinId="8"/>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1654969</xdr:colOff>
      <xdr:row>4</xdr:row>
      <xdr:rowOff>130969</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607344" cy="1607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xdr:row>
      <xdr:rowOff>9525</xdr:rowOff>
    </xdr:from>
    <xdr:to>
      <xdr:col>7</xdr:col>
      <xdr:colOff>1</xdr:colOff>
      <xdr:row>4</xdr:row>
      <xdr:rowOff>0</xdr:rowOff>
    </xdr:to>
    <xdr:sp macro="" textlink="" fLocksText="0">
      <xdr:nvSpPr>
        <xdr:cNvPr id="3" name="ZoneTexte 2"/>
        <xdr:cNvSpPr txBox="1"/>
      </xdr:nvSpPr>
      <xdr:spPr>
        <a:xfrm>
          <a:off x="3048001" y="2028825"/>
          <a:ext cx="6115050" cy="1895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i="0" u="none" baseline="0">
            <a:latin typeface="+mn-lt"/>
          </a:endParaRPr>
        </a:p>
      </xdr:txBody>
    </xdr:sp>
    <xdr:clientData/>
  </xdr:twoCellAnchor>
  <xdr:twoCellAnchor>
    <xdr:from>
      <xdr:col>1</xdr:col>
      <xdr:colOff>1</xdr:colOff>
      <xdr:row>4</xdr:row>
      <xdr:rowOff>0</xdr:rowOff>
    </xdr:from>
    <xdr:to>
      <xdr:col>7</xdr:col>
      <xdr:colOff>1</xdr:colOff>
      <xdr:row>5</xdr:row>
      <xdr:rowOff>9524</xdr:rowOff>
    </xdr:to>
    <xdr:sp macro="" textlink="" fLocksText="0">
      <xdr:nvSpPr>
        <xdr:cNvPr id="4" name="ZoneTexte 3"/>
        <xdr:cNvSpPr txBox="1"/>
      </xdr:nvSpPr>
      <xdr:spPr>
        <a:xfrm>
          <a:off x="3048001" y="3924300"/>
          <a:ext cx="6115050" cy="1914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a:p>
      </xdr:txBody>
    </xdr:sp>
    <xdr:clientData/>
  </xdr:twoCellAnchor>
  <xdr:twoCellAnchor>
    <xdr:from>
      <xdr:col>1</xdr:col>
      <xdr:colOff>9525</xdr:colOff>
      <xdr:row>5</xdr:row>
      <xdr:rowOff>0</xdr:rowOff>
    </xdr:from>
    <xdr:to>
      <xdr:col>7</xdr:col>
      <xdr:colOff>0</xdr:colOff>
      <xdr:row>6</xdr:row>
      <xdr:rowOff>0</xdr:rowOff>
    </xdr:to>
    <xdr:sp macro="" textlink="" fLocksText="0">
      <xdr:nvSpPr>
        <xdr:cNvPr id="5" name="ZoneTexte 4"/>
        <xdr:cNvSpPr txBox="1"/>
      </xdr:nvSpPr>
      <xdr:spPr>
        <a:xfrm>
          <a:off x="3057525" y="5829300"/>
          <a:ext cx="6105525" cy="12668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a:p>
      </xdr:txBody>
    </xdr:sp>
    <xdr:clientData/>
  </xdr:twoCellAnchor>
  <xdr:twoCellAnchor>
    <xdr:from>
      <xdr:col>1</xdr:col>
      <xdr:colOff>9525</xdr:colOff>
      <xdr:row>6</xdr:row>
      <xdr:rowOff>0</xdr:rowOff>
    </xdr:from>
    <xdr:to>
      <xdr:col>6</xdr:col>
      <xdr:colOff>6286500</xdr:colOff>
      <xdr:row>7</xdr:row>
      <xdr:rowOff>0</xdr:rowOff>
    </xdr:to>
    <xdr:sp macro="" textlink="" fLocksText="0">
      <xdr:nvSpPr>
        <xdr:cNvPr id="6" name="ZoneTexte 5"/>
        <xdr:cNvSpPr txBox="1"/>
      </xdr:nvSpPr>
      <xdr:spPr>
        <a:xfrm>
          <a:off x="3057525" y="3095625"/>
          <a:ext cx="11610975" cy="933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a:p>
      </xdr:txBody>
    </xdr:sp>
    <xdr:clientData/>
  </xdr:twoCellAnchor>
  <xdr:twoCellAnchor>
    <xdr:from>
      <xdr:col>1</xdr:col>
      <xdr:colOff>9525</xdr:colOff>
      <xdr:row>7</xdr:row>
      <xdr:rowOff>9525</xdr:rowOff>
    </xdr:from>
    <xdr:to>
      <xdr:col>6</xdr:col>
      <xdr:colOff>6286500</xdr:colOff>
      <xdr:row>8</xdr:row>
      <xdr:rowOff>0</xdr:rowOff>
    </xdr:to>
    <xdr:sp macro="" textlink="" fLocksText="0">
      <xdr:nvSpPr>
        <xdr:cNvPr id="7" name="ZoneTexte 6"/>
        <xdr:cNvSpPr txBox="1"/>
      </xdr:nvSpPr>
      <xdr:spPr>
        <a:xfrm>
          <a:off x="3057525" y="4038600"/>
          <a:ext cx="11610975" cy="990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a:p>
      </xdr:txBody>
    </xdr:sp>
    <xdr:clientData/>
  </xdr:twoCellAnchor>
  <xdr:twoCellAnchor>
    <xdr:from>
      <xdr:col>1</xdr:col>
      <xdr:colOff>0</xdr:colOff>
      <xdr:row>9</xdr:row>
      <xdr:rowOff>9525</xdr:rowOff>
    </xdr:from>
    <xdr:to>
      <xdr:col>6</xdr:col>
      <xdr:colOff>6286500</xdr:colOff>
      <xdr:row>10</xdr:row>
      <xdr:rowOff>0</xdr:rowOff>
    </xdr:to>
    <xdr:sp macro="" textlink="" fLocksText="0">
      <xdr:nvSpPr>
        <xdr:cNvPr id="9" name="ZoneTexte 8"/>
        <xdr:cNvSpPr txBox="1"/>
      </xdr:nvSpPr>
      <xdr:spPr>
        <a:xfrm>
          <a:off x="3048000" y="9201150"/>
          <a:ext cx="11620500" cy="1895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a:p>
      </xdr:txBody>
    </xdr:sp>
    <xdr:clientData/>
  </xdr:twoCellAnchor>
  <xdr:twoCellAnchor>
    <xdr:from>
      <xdr:col>1</xdr:col>
      <xdr:colOff>9525</xdr:colOff>
      <xdr:row>10</xdr:row>
      <xdr:rowOff>0</xdr:rowOff>
    </xdr:from>
    <xdr:to>
      <xdr:col>6</xdr:col>
      <xdr:colOff>6286500</xdr:colOff>
      <xdr:row>11</xdr:row>
      <xdr:rowOff>0</xdr:rowOff>
    </xdr:to>
    <xdr:sp macro="" textlink="" fLocksText="0">
      <xdr:nvSpPr>
        <xdr:cNvPr id="10" name="ZoneTexte 9"/>
        <xdr:cNvSpPr txBox="1"/>
      </xdr:nvSpPr>
      <xdr:spPr>
        <a:xfrm>
          <a:off x="3057525" y="11096625"/>
          <a:ext cx="11610975" cy="1905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9525</xdr:colOff>
      <xdr:row>12</xdr:row>
      <xdr:rowOff>9525</xdr:rowOff>
    </xdr:from>
    <xdr:to>
      <xdr:col>6</xdr:col>
      <xdr:colOff>6286500</xdr:colOff>
      <xdr:row>13</xdr:row>
      <xdr:rowOff>9525</xdr:rowOff>
    </xdr:to>
    <xdr:sp macro="" textlink="" fLocksText="0">
      <xdr:nvSpPr>
        <xdr:cNvPr id="12" name="ZoneTexte 11"/>
        <xdr:cNvSpPr txBox="1"/>
      </xdr:nvSpPr>
      <xdr:spPr>
        <a:xfrm>
          <a:off x="3057525" y="8420100"/>
          <a:ext cx="11610975" cy="1143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1</xdr:colOff>
      <xdr:row>8</xdr:row>
      <xdr:rowOff>0</xdr:rowOff>
    </xdr:from>
    <xdr:to>
      <xdr:col>6</xdr:col>
      <xdr:colOff>6286502</xdr:colOff>
      <xdr:row>9</xdr:row>
      <xdr:rowOff>9525</xdr:rowOff>
    </xdr:to>
    <xdr:sp macro="" textlink="" fLocksText="0">
      <xdr:nvSpPr>
        <xdr:cNvPr id="11" name="ZoneTexte 10"/>
        <xdr:cNvSpPr txBox="1"/>
      </xdr:nvSpPr>
      <xdr:spPr>
        <a:xfrm>
          <a:off x="3048001" y="7972425"/>
          <a:ext cx="11382376" cy="3181350"/>
        </a:xfrm>
        <a:prstGeom prst="rect">
          <a:avLst/>
        </a:prstGeom>
        <a:solidFill>
          <a:sysClr val="window" lastClr="FFFFFF"/>
        </a:solidFill>
        <a:ln w="19050" cmpd="sng">
          <a:solidFill>
            <a:schemeClr val="tx1"/>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5</xdr:row>
      <xdr:rowOff>9525</xdr:rowOff>
    </xdr:from>
    <xdr:to>
      <xdr:col>10</xdr:col>
      <xdr:colOff>1038226</xdr:colOff>
      <xdr:row>14</xdr:row>
      <xdr:rowOff>66675</xdr:rowOff>
    </xdr:to>
    <xdr:sp macro="" textlink="" fLocksText="0">
      <xdr:nvSpPr>
        <xdr:cNvPr id="2" name="ZoneTexte 1"/>
        <xdr:cNvSpPr txBox="1"/>
      </xdr:nvSpPr>
      <xdr:spPr>
        <a:xfrm>
          <a:off x="9526" y="1228725"/>
          <a:ext cx="1169670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200"/>
        </a:p>
      </xdr:txBody>
    </xdr:sp>
    <xdr:clientData fLocksWithSheet="0"/>
  </xdr:twoCellAnchor>
  <xdr:twoCellAnchor>
    <xdr:from>
      <xdr:col>0</xdr:col>
      <xdr:colOff>19050</xdr:colOff>
      <xdr:row>17</xdr:row>
      <xdr:rowOff>19050</xdr:rowOff>
    </xdr:from>
    <xdr:to>
      <xdr:col>10</xdr:col>
      <xdr:colOff>1038225</xdr:colOff>
      <xdr:row>27</xdr:row>
      <xdr:rowOff>0</xdr:rowOff>
    </xdr:to>
    <xdr:sp macro="" textlink="" fLocksText="0">
      <xdr:nvSpPr>
        <xdr:cNvPr id="3" name="ZoneTexte 2"/>
        <xdr:cNvSpPr txBox="1"/>
      </xdr:nvSpPr>
      <xdr:spPr>
        <a:xfrm>
          <a:off x="19050" y="2905125"/>
          <a:ext cx="11687175" cy="1171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2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38098</xdr:colOff>
      <xdr:row>2</xdr:row>
      <xdr:rowOff>6349</xdr:rowOff>
    </xdr:from>
    <xdr:to>
      <xdr:col>13</xdr:col>
      <xdr:colOff>2952750</xdr:colOff>
      <xdr:row>9</xdr:row>
      <xdr:rowOff>127000</xdr:rowOff>
    </xdr:to>
    <xdr:sp macro="" textlink="" fLocksText="0">
      <xdr:nvSpPr>
        <xdr:cNvPr id="2" name="ZoneTexte 1"/>
        <xdr:cNvSpPr txBox="1"/>
      </xdr:nvSpPr>
      <xdr:spPr>
        <a:xfrm>
          <a:off x="38098" y="482599"/>
          <a:ext cx="14897102" cy="1787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chemeClr val="dk1"/>
              </a:solidFill>
              <a:effectLst/>
              <a:latin typeface="+mn-lt"/>
              <a:ea typeface="+mn-ea"/>
              <a:cs typeface="+mn-cs"/>
            </a:rPr>
            <a:t>- Si vous disposez </a:t>
          </a:r>
          <a:r>
            <a:rPr lang="fr-FR" sz="1600" b="1">
              <a:solidFill>
                <a:schemeClr val="dk1"/>
              </a:solidFill>
              <a:effectLst/>
              <a:latin typeface="+mn-lt"/>
              <a:ea typeface="+mn-ea"/>
              <a:cs typeface="+mn-cs"/>
            </a:rPr>
            <a:t>d’études déjà réalisées</a:t>
          </a:r>
          <a:r>
            <a:rPr lang="fr-FR" sz="1600">
              <a:solidFill>
                <a:schemeClr val="dk1"/>
              </a:solidFill>
              <a:effectLst/>
              <a:latin typeface="+mn-lt"/>
              <a:ea typeface="+mn-ea"/>
              <a:cs typeface="+mn-cs"/>
            </a:rPr>
            <a:t> sur les retombées économiques de votre festival   ou de votre structure, merci de bien vouloir synthétiser en quelques lignes les principaux points (en rappelant la date de l’étude).</a:t>
          </a:r>
        </a:p>
        <a:p>
          <a:endParaRPr lang="fr-FR" sz="1600">
            <a:solidFill>
              <a:schemeClr val="dk1"/>
            </a:solidFill>
            <a:effectLst/>
            <a:latin typeface="+mn-lt"/>
            <a:ea typeface="+mn-ea"/>
            <a:cs typeface="+mn-cs"/>
          </a:endParaRPr>
        </a:p>
        <a:p>
          <a:r>
            <a:rPr lang="fr-FR" sz="1600">
              <a:solidFill>
                <a:schemeClr val="dk1"/>
              </a:solidFill>
              <a:effectLst/>
              <a:latin typeface="+mn-lt"/>
              <a:ea typeface="+mn-ea"/>
              <a:cs typeface="+mn-cs"/>
            </a:rPr>
            <a:t>- Dans le cas contraire, </a:t>
          </a:r>
          <a:r>
            <a:rPr lang="fr-FR" sz="1600" b="1">
              <a:solidFill>
                <a:schemeClr val="dk1"/>
              </a:solidFill>
              <a:effectLst/>
              <a:latin typeface="+mn-lt"/>
              <a:ea typeface="+mn-ea"/>
              <a:cs typeface="+mn-cs"/>
            </a:rPr>
            <a:t>envisagez-vous de réaliser une étude sur le sujet ? </a:t>
          </a:r>
          <a:endParaRPr lang="fr-FR" sz="1600">
            <a:solidFill>
              <a:schemeClr val="dk1"/>
            </a:solidFill>
            <a:effectLst/>
            <a:latin typeface="+mn-lt"/>
            <a:ea typeface="+mn-ea"/>
            <a:cs typeface="+mn-cs"/>
          </a:endParaRPr>
        </a:p>
        <a:p>
          <a:r>
            <a:rPr lang="fr-FR" sz="1600">
              <a:solidFill>
                <a:schemeClr val="dk1"/>
              </a:solidFill>
              <a:effectLst/>
              <a:latin typeface="+mn-lt"/>
              <a:ea typeface="+mn-ea"/>
              <a:cs typeface="+mn-cs"/>
            </a:rPr>
            <a:t>Pour information : de nombreuses études sont réalisées par divers interlocuteurs : Chambre de commerce (CCI), cabinet d’étude, étudiants (école de commerce, faculté…),  le festival lui-même (à partir d’un questionnaire réalisé)…</a:t>
          </a:r>
        </a:p>
        <a:p>
          <a:endParaRPr lang="fr-FR" sz="1600">
            <a:latin typeface="+mn-lt"/>
            <a:cs typeface="Arial" panose="020B0604020202020204" pitchFamily="34" charset="0"/>
          </a:endParaRPr>
        </a:p>
        <a:p>
          <a:endParaRPr lang="fr-FR" sz="1600">
            <a:latin typeface="+mn-lt"/>
            <a:cs typeface="Arial" panose="020B0604020202020204" pitchFamily="34" charset="0"/>
          </a:endParaRPr>
        </a:p>
      </xdr:txBody>
    </xdr:sp>
    <xdr:clientData fLocksWithSheet="0"/>
  </xdr:twoCellAnchor>
  <xdr:twoCellAnchor>
    <xdr:from>
      <xdr:col>11</xdr:col>
      <xdr:colOff>19050</xdr:colOff>
      <xdr:row>25</xdr:row>
      <xdr:rowOff>38100</xdr:rowOff>
    </xdr:from>
    <xdr:to>
      <xdr:col>14</xdr:col>
      <xdr:colOff>0</xdr:colOff>
      <xdr:row>26</xdr:row>
      <xdr:rowOff>228600</xdr:rowOff>
    </xdr:to>
    <xdr:sp macro="" textlink="" fLocksText="0">
      <xdr:nvSpPr>
        <xdr:cNvPr id="3" name="ZoneTexte 2"/>
        <xdr:cNvSpPr txBox="1"/>
      </xdr:nvSpPr>
      <xdr:spPr>
        <a:xfrm>
          <a:off x="11753850" y="5991225"/>
          <a:ext cx="318135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Précisez </a:t>
          </a:r>
        </a:p>
      </xdr:txBody>
    </xdr:sp>
    <xdr:clientData fLocksWithSheet="0"/>
  </xdr:twoCellAnchor>
  <xdr:twoCellAnchor>
    <xdr:from>
      <xdr:col>11</xdr:col>
      <xdr:colOff>28574</xdr:colOff>
      <xdr:row>28</xdr:row>
      <xdr:rowOff>28575</xdr:rowOff>
    </xdr:from>
    <xdr:to>
      <xdr:col>14</xdr:col>
      <xdr:colOff>0</xdr:colOff>
      <xdr:row>31</xdr:row>
      <xdr:rowOff>9525</xdr:rowOff>
    </xdr:to>
    <xdr:sp macro="" textlink="" fLocksText="0">
      <xdr:nvSpPr>
        <xdr:cNvPr id="4" name="ZoneTexte 3"/>
        <xdr:cNvSpPr txBox="1"/>
      </xdr:nvSpPr>
      <xdr:spPr>
        <a:xfrm>
          <a:off x="11763374" y="6696075"/>
          <a:ext cx="31718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Précisez  </a:t>
          </a:r>
        </a:p>
      </xdr:txBody>
    </xdr:sp>
    <xdr:clientData fLocksWithSheet="0"/>
  </xdr:twoCellAnchor>
  <xdr:twoCellAnchor>
    <xdr:from>
      <xdr:col>11</xdr:col>
      <xdr:colOff>79374</xdr:colOff>
      <xdr:row>32</xdr:row>
      <xdr:rowOff>15876</xdr:rowOff>
    </xdr:from>
    <xdr:to>
      <xdr:col>13</xdr:col>
      <xdr:colOff>2968624</xdr:colOff>
      <xdr:row>35</xdr:row>
      <xdr:rowOff>31751</xdr:rowOff>
    </xdr:to>
    <xdr:sp macro="" textlink="">
      <xdr:nvSpPr>
        <xdr:cNvPr id="5" name="ZoneTexte 4"/>
        <xdr:cNvSpPr txBox="1"/>
      </xdr:nvSpPr>
      <xdr:spPr>
        <a:xfrm>
          <a:off x="11814174" y="7635876"/>
          <a:ext cx="3117850"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Précisez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16</xdr:row>
      <xdr:rowOff>9525</xdr:rowOff>
    </xdr:from>
    <xdr:to>
      <xdr:col>4</xdr:col>
      <xdr:colOff>0</xdr:colOff>
      <xdr:row>16</xdr:row>
      <xdr:rowOff>1209675</xdr:rowOff>
    </xdr:to>
    <xdr:sp macro="" textlink="" fLocksText="0">
      <xdr:nvSpPr>
        <xdr:cNvPr id="2" name="ZoneTexte 1"/>
        <xdr:cNvSpPr txBox="1"/>
      </xdr:nvSpPr>
      <xdr:spPr>
        <a:xfrm>
          <a:off x="19050" y="3819525"/>
          <a:ext cx="42481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fLocksWithSheet="0"/>
  </xdr:twoCellAnchor>
  <xdr:twoCellAnchor>
    <xdr:from>
      <xdr:col>0</xdr:col>
      <xdr:colOff>19050</xdr:colOff>
      <xdr:row>19</xdr:row>
      <xdr:rowOff>28575</xdr:rowOff>
    </xdr:from>
    <xdr:to>
      <xdr:col>3</xdr:col>
      <xdr:colOff>4514850</xdr:colOff>
      <xdr:row>21</xdr:row>
      <xdr:rowOff>0</xdr:rowOff>
    </xdr:to>
    <xdr:sp macro="" textlink="" fLocksText="0">
      <xdr:nvSpPr>
        <xdr:cNvPr id="3" name="ZoneTexte 2"/>
        <xdr:cNvSpPr txBox="1"/>
      </xdr:nvSpPr>
      <xdr:spPr>
        <a:xfrm>
          <a:off x="19050" y="4552950"/>
          <a:ext cx="42481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0</xdr:row>
      <xdr:rowOff>228599</xdr:rowOff>
    </xdr:from>
    <xdr:to>
      <xdr:col>7</xdr:col>
      <xdr:colOff>485775</xdr:colOff>
      <xdr:row>36</xdr:row>
      <xdr:rowOff>19050</xdr:rowOff>
    </xdr:to>
    <xdr:sp macro="" textlink="" fLocksText="0">
      <xdr:nvSpPr>
        <xdr:cNvPr id="2" name="ZoneTexte 1"/>
        <xdr:cNvSpPr txBox="1"/>
      </xdr:nvSpPr>
      <xdr:spPr>
        <a:xfrm>
          <a:off x="600075" y="228599"/>
          <a:ext cx="7353300" cy="836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000" b="1"/>
            <a:t>ATTESTATION</a:t>
          </a:r>
          <a:r>
            <a:rPr lang="fr-FR" sz="2000" b="1" baseline="0"/>
            <a:t>  DE RECUPERATION OU NON DE LA TVA</a:t>
          </a:r>
        </a:p>
        <a:p>
          <a:pPr algn="l"/>
          <a:endParaRPr lang="fr-FR" sz="1200" b="1" baseline="0"/>
        </a:p>
        <a:p>
          <a:pPr algn="l"/>
          <a:endParaRPr lang="fr-FR" sz="1200" b="1" baseline="0"/>
        </a:p>
        <a:p>
          <a:pPr algn="l"/>
          <a:endParaRPr lang="fr-FR" sz="1200" b="1" baseline="0"/>
        </a:p>
        <a:p>
          <a:pPr algn="l"/>
          <a:endParaRPr lang="fr-FR" sz="1200" b="1" baseline="0"/>
        </a:p>
        <a:p>
          <a:pPr algn="l"/>
          <a:endParaRPr lang="fr-FR" sz="1200" b="1" baseline="0"/>
        </a:p>
        <a:p>
          <a:pPr algn="l"/>
          <a:r>
            <a:rPr lang="fr-FR" sz="1400" b="0" baseline="0"/>
            <a:t>Je soussigné(e), </a:t>
          </a:r>
          <a:r>
            <a:rPr lang="fr-FR" sz="1400" b="1" i="1" baseline="0"/>
            <a:t>"Nom du représentant légal" </a:t>
          </a:r>
        </a:p>
        <a:p>
          <a:pPr algn="l"/>
          <a:endParaRPr lang="fr-FR" sz="1400" b="0" i="1" baseline="0"/>
        </a:p>
        <a:p>
          <a:pPr algn="l"/>
          <a:r>
            <a:rPr lang="fr-FR" sz="1400" b="0" i="0" baseline="0"/>
            <a:t>Atteste que </a:t>
          </a:r>
          <a:r>
            <a:rPr lang="fr-FR" sz="1400" b="1" i="1" baseline="0"/>
            <a:t>"Nom de la structure" </a:t>
          </a:r>
        </a:p>
        <a:p>
          <a:pPr algn="l"/>
          <a:endParaRPr lang="fr-FR" sz="1400" b="0" i="1" baseline="0"/>
        </a:p>
        <a:p>
          <a:pPr algn="l"/>
          <a:endParaRPr lang="fr-FR" sz="1400" b="0" i="1" baseline="0"/>
        </a:p>
        <a:p>
          <a:pPr marL="0" marR="0" indent="0" algn="ctr" defTabSz="914400" eaLnBrk="1" fontAlgn="auto" latinLnBrk="0" hangingPunct="1">
            <a:lnSpc>
              <a:spcPct val="100000"/>
            </a:lnSpc>
            <a:spcBef>
              <a:spcPts val="0"/>
            </a:spcBef>
            <a:spcAft>
              <a:spcPts val="0"/>
            </a:spcAft>
            <a:buClrTx/>
            <a:buSzTx/>
            <a:buFontTx/>
            <a:buNone/>
            <a:tabLst/>
            <a:defRPr/>
          </a:pPr>
          <a:r>
            <a:rPr lang="fr-FR" sz="1100" b="0" i="1" baseline="0">
              <a:solidFill>
                <a:srgbClr val="FF0000"/>
              </a:solidFill>
              <a:effectLst/>
              <a:latin typeface="+mn-lt"/>
              <a:ea typeface="+mn-ea"/>
              <a:cs typeface="+mn-cs"/>
            </a:rPr>
            <a:t>(Veuillez supprimer ou barrer  la mention inutile ci-dessous)</a:t>
          </a:r>
          <a:endParaRPr lang="fr-FR" sz="1400">
            <a:solidFill>
              <a:srgbClr val="FF0000"/>
            </a:solidFill>
            <a:effectLst/>
          </a:endParaRPr>
        </a:p>
        <a:p>
          <a:pPr algn="l"/>
          <a:endParaRPr lang="fr-FR" sz="1400" b="0" i="1" baseline="0"/>
        </a:p>
        <a:p>
          <a:pPr algn="l"/>
          <a:r>
            <a:rPr lang="fr-FR" sz="1400" b="0" i="0" baseline="0"/>
            <a:t>	* se voit rembourser la TVA.</a:t>
          </a:r>
        </a:p>
        <a:p>
          <a:pPr algn="l"/>
          <a:endParaRPr lang="fr-FR" sz="1400" b="0" i="0" baseline="0"/>
        </a:p>
        <a:p>
          <a:pPr algn="l"/>
          <a:r>
            <a:rPr lang="fr-FR" sz="1400" b="0" i="0" baseline="0"/>
            <a:t>Dans ce cas, le taux de subvention s'appliquera sur le montant HT des dépenses éligibles.</a:t>
          </a:r>
        </a:p>
        <a:p>
          <a:pPr algn="l"/>
          <a:endParaRPr lang="fr-FR" sz="1400" b="0" i="0" baseline="0"/>
        </a:p>
        <a:p>
          <a:pPr algn="l"/>
          <a:endParaRPr lang="fr-FR" sz="1400" b="0" i="0" baseline="0"/>
        </a:p>
        <a:p>
          <a:pPr algn="l"/>
          <a:endParaRPr lang="fr-FR" sz="1400" b="0" i="0" baseline="0"/>
        </a:p>
        <a:p>
          <a:pPr algn="l"/>
          <a:r>
            <a:rPr lang="fr-FR" sz="1400" b="0" i="0" baseline="0"/>
            <a:t>	* n'est pas remboursé d'une façon ou d'une autre, en tout ou partie, directement 	ou indirectement, de la TVA ou n'est pas bénéficiaire de l'allocation de fonds de 	compensation de la TVA.</a:t>
          </a:r>
        </a:p>
        <a:p>
          <a:pPr algn="l"/>
          <a:endParaRPr lang="fr-FR" sz="1400" b="0" i="0" baseline="0"/>
        </a:p>
        <a:p>
          <a:pPr algn="l"/>
          <a:r>
            <a:rPr lang="fr-FR" sz="1400" b="0" i="0" baseline="0"/>
            <a:t>Dans ce cas, le taux de subvention s'appliquera sur le montant TTC des dépenses éligibles.</a:t>
          </a:r>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r>
            <a:rPr lang="fr-FR" sz="1200" b="0" i="0" baseline="0"/>
            <a:t>Fait à   			le    </a:t>
          </a:r>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r>
            <a:rPr lang="fr-FR" sz="1050" b="0" i="1" baseline="0"/>
            <a:t>Signature et cachet du représentant légal de la structure (ou personne ayant délégation - dans ce cas, fournir un justificatif de délégation de signature)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186690</xdr:colOff>
      <xdr:row>0</xdr:row>
      <xdr:rowOff>200024</xdr:rowOff>
    </xdr:from>
    <xdr:to>
      <xdr:col>6</xdr:col>
      <xdr:colOff>579344</xdr:colOff>
      <xdr:row>35</xdr:row>
      <xdr:rowOff>228600</xdr:rowOff>
    </xdr:to>
    <xdr:sp macro="" textlink="" fLocksText="0">
      <xdr:nvSpPr>
        <xdr:cNvPr id="3" name="ZoneTexte 2"/>
        <xdr:cNvSpPr txBox="1"/>
      </xdr:nvSpPr>
      <xdr:spPr>
        <a:xfrm>
          <a:off x="186690" y="200024"/>
          <a:ext cx="5898104" cy="836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ATTESTATION SUR L’HONNEUR</a:t>
          </a:r>
        </a:p>
        <a:p>
          <a:pPr algn="ct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Je soussigné(e),     (nom et prénom) ................................................................................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représentant(e) légal(e) de l’association</a:t>
          </a:r>
        </a:p>
        <a:p>
          <a:r>
            <a:rPr lang="fr-FR" sz="1100">
              <a:solidFill>
                <a:schemeClr val="dk1"/>
              </a:solidFill>
              <a:effectLst/>
              <a:latin typeface="+mn-lt"/>
              <a:ea typeface="+mn-ea"/>
              <a:cs typeface="+mn-cs"/>
            </a:rPr>
            <a:t>................................................................................</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certifie que l’association est en règle au regard de l’ensemble des déclarations sociales et fiscales ainsi que des cotisations et paiements correspondants ;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certifie exactes et sincères les informations du présent dossier, notamment la mention de l’ensemble des demandes de subventions déposées auprès d’autres financeurs publics ainsi que l’approbation du budget par les instances statutaires ;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Fait à … …………………….., le …</a:t>
          </a:r>
          <a:endParaRPr lang="fr-FR">
            <a:effectLst/>
          </a:endParaRPr>
        </a:p>
        <a:p>
          <a:r>
            <a:rPr lang="fr-FR" sz="1100">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 </a:t>
          </a:r>
          <a:endParaRPr lang="fr-FR">
            <a:effectLst/>
          </a:endParaRPr>
        </a:p>
        <a:p>
          <a:r>
            <a:rPr lang="fr-FR" sz="1100" i="1">
              <a:solidFill>
                <a:schemeClr val="dk1"/>
              </a:solidFill>
              <a:effectLst/>
              <a:latin typeface="+mn-lt"/>
              <a:ea typeface="+mn-ea"/>
              <a:cs typeface="+mn-cs"/>
            </a:rPr>
            <a:t>	[en qualité de]</a:t>
          </a:r>
          <a:r>
            <a:rPr lang="fr-FR" sz="1100" i="0" baseline="0">
              <a:solidFill>
                <a:schemeClr val="dk1"/>
              </a:solidFill>
              <a:effectLst/>
              <a:latin typeface="+mn-lt"/>
              <a:ea typeface="+mn-ea"/>
              <a:cs typeface="+mn-cs"/>
            </a:rPr>
            <a:t> </a:t>
          </a:r>
          <a:r>
            <a:rPr lang="fr-FR" sz="1100" i="1">
              <a:solidFill>
                <a:schemeClr val="dk1"/>
              </a:solidFill>
              <a:effectLst/>
              <a:latin typeface="+mn-lt"/>
              <a:ea typeface="+mn-ea"/>
              <a:cs typeface="+mn-cs"/>
            </a:rPr>
            <a:t>[Nom et Prénom signature du représentant légal ] + [cachet]</a:t>
          </a:r>
          <a:endParaRPr lang="fr-FR">
            <a:effectLst/>
          </a:endParaRPr>
        </a:p>
        <a:p>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bezyk_s\AppData\Local\Microsoft\Windows\Temporary%20Internet%20Files\Content.Outlook\7B0NVO70\OC_SpectacleVivant_Creation_Dossi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bezyk_s\AppData\Local\Microsoft\Windows\Temporary%20Internet%20Files\Content.Outlook\7B0NVO70\OC_SpectacleVivant_Diffusion_Dossi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obezyk_s\AppData\Local\Microsoft\Windows\Temporary%20Internet%20Files\Content.Outlook\7B0NVO70\PLAN%20B%20Structures%20SV%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DENTITE"/>
      <sheetName val="BUDGET STRUCTURE"/>
      <sheetName val="PRESENTATION"/>
      <sheetName val="CREATION PRECEDENTE"/>
      <sheetName val="BILAN FINANCIER"/>
      <sheetName val="CREATION 2018"/>
      <sheetName val="BUDGET PREV"/>
      <sheetName val="ACTIONS CULTURELS"/>
      <sheetName val="DIFFUSION"/>
      <sheetName val="ATTEST. TVA"/>
      <sheetName val="BROUILLON"/>
      <sheetName val="ATTESTATION"/>
    </sheetNames>
    <sheetDataSet>
      <sheetData sheetId="0"/>
      <sheetData sheetId="1"/>
      <sheetData sheetId="2"/>
      <sheetData sheetId="3"/>
      <sheetData sheetId="4"/>
      <sheetData sheetId="5"/>
      <sheetData sheetId="6"/>
      <sheetData sheetId="7"/>
      <sheetData sheetId="8"/>
      <sheetData sheetId="9"/>
      <sheetData sheetId="10"/>
      <sheetData sheetId="11">
        <row r="1">
          <cell r="A1" t="str">
            <v>théâtre</v>
          </cell>
        </row>
        <row r="2">
          <cell r="A2" t="str">
            <v>cirque</v>
          </cell>
        </row>
        <row r="3">
          <cell r="A3" t="str">
            <v>arts de la rue</v>
          </cell>
          <cell r="D3" t="str">
            <v>Homme</v>
          </cell>
          <cell r="E3" t="str">
            <v>Titulaire de la fonction publique</v>
          </cell>
        </row>
        <row r="4">
          <cell r="A4" t="str">
            <v>marionnettes</v>
          </cell>
          <cell r="D4" t="str">
            <v>Femme</v>
          </cell>
          <cell r="E4" t="str">
            <v>CDI</v>
          </cell>
          <cell r="K4" t="str">
            <v>sélectionner</v>
          </cell>
        </row>
        <row r="5">
          <cell r="A5" t="str">
            <v>musique classique</v>
          </cell>
          <cell r="D5" t="str">
            <v>Sélectionner</v>
          </cell>
          <cell r="E5" t="str">
            <v>CDD</v>
          </cell>
          <cell r="K5" t="str">
            <v>haut</v>
          </cell>
        </row>
        <row r="6">
          <cell r="A6" t="str">
            <v>musiques actuelles</v>
          </cell>
          <cell r="E6" t="str">
            <v xml:space="preserve">Autre </v>
          </cell>
          <cell r="K6" t="str">
            <v>bas</v>
          </cell>
        </row>
        <row r="7">
          <cell r="A7" t="str">
            <v>danse</v>
          </cell>
          <cell r="E7" t="str">
            <v xml:space="preserve">Intermittence </v>
          </cell>
          <cell r="K7" t="str">
            <v>gauche</v>
          </cell>
        </row>
        <row r="8">
          <cell r="A8" t="str">
            <v>pluridisciplinaire</v>
          </cell>
          <cell r="E8" t="str">
            <v>Emploi aidé</v>
          </cell>
          <cell r="K8" t="str">
            <v>droite</v>
          </cell>
        </row>
        <row r="9">
          <cell r="A9" t="str">
            <v>sélectionner domaine</v>
          </cell>
          <cell r="E9" t="str">
            <v>Sélectionner contrat</v>
          </cell>
        </row>
        <row r="12">
          <cell r="A12" t="str">
            <v>Propriétaire</v>
          </cell>
        </row>
        <row r="13">
          <cell r="A13" t="str">
            <v>Locataire</v>
          </cell>
        </row>
        <row r="14">
          <cell r="A14" t="str">
            <v>Bénéficiaire mise à disposition</v>
          </cell>
          <cell r="E14" t="str">
            <v>Oui</v>
          </cell>
        </row>
        <row r="15">
          <cell r="A15" t="str">
            <v>sélectionner</v>
          </cell>
          <cell r="E15" t="str">
            <v>Non</v>
          </cell>
        </row>
        <row r="16">
          <cell r="E16" t="str">
            <v>sélectionner</v>
          </cell>
        </row>
        <row r="17">
          <cell r="A17" t="str">
            <v>Sélectionner</v>
          </cell>
        </row>
        <row r="18">
          <cell r="A18" t="str">
            <v>Cession</v>
          </cell>
        </row>
        <row r="19">
          <cell r="A19" t="str">
            <v>Coréalisation</v>
          </cell>
        </row>
        <row r="20">
          <cell r="A20" t="str">
            <v>Auto-diffusion</v>
          </cell>
        </row>
        <row r="21">
          <cell r="A21" t="str">
            <v>A déterminer</v>
          </cell>
        </row>
        <row r="24">
          <cell r="A24" t="str">
            <v>Sélectionner</v>
          </cell>
        </row>
        <row r="25">
          <cell r="A25" t="str">
            <v>confirmé</v>
          </cell>
        </row>
        <row r="26">
          <cell r="A26" t="str">
            <v>en cours de négociation</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DENTITE"/>
      <sheetName val="PRESENTATION"/>
      <sheetName val="SOUTIEN A LA CREATION"/>
      <sheetName val="PROGRAMMATION "/>
      <sheetName val="ACTION CULTURELLE"/>
      <sheetName val="FORMATION"/>
      <sheetName val="ACT. TRANSVERSALES"/>
      <sheetName val="RETOMBEES ECONOMIQUES"/>
      <sheetName val="FESTIVAL ET DEVT DURABLE"/>
      <sheetName val="BUD. COMPTABLE"/>
      <sheetName val="BUD. ANALYTIQUE"/>
      <sheetName val="ATTEST. TVA"/>
      <sheetName val="BROUILLON"/>
      <sheetName val="Feuil1"/>
      <sheetName val="ATTES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théâtre</v>
          </cell>
        </row>
        <row r="2">
          <cell r="A2" t="str">
            <v>cirque</v>
          </cell>
        </row>
        <row r="3">
          <cell r="A3" t="str">
            <v>arts de la rue</v>
          </cell>
          <cell r="D3" t="str">
            <v>Homme</v>
          </cell>
          <cell r="E3" t="str">
            <v>Titulaire de la fonction publique</v>
          </cell>
        </row>
        <row r="4">
          <cell r="A4" t="str">
            <v>marionnettes</v>
          </cell>
          <cell r="D4" t="str">
            <v>Femme</v>
          </cell>
          <cell r="E4" t="str">
            <v>CDI</v>
          </cell>
          <cell r="K4" t="str">
            <v>sélectionner</v>
          </cell>
        </row>
        <row r="5">
          <cell r="A5" t="str">
            <v>musique classique</v>
          </cell>
          <cell r="D5" t="str">
            <v>Sélectionner</v>
          </cell>
          <cell r="E5" t="str">
            <v>CDD</v>
          </cell>
          <cell r="K5" t="str">
            <v>haut</v>
          </cell>
        </row>
        <row r="6">
          <cell r="A6" t="str">
            <v>musiques actuelles</v>
          </cell>
          <cell r="E6" t="str">
            <v xml:space="preserve">Autre </v>
          </cell>
          <cell r="K6" t="str">
            <v>bas</v>
          </cell>
        </row>
        <row r="7">
          <cell r="A7" t="str">
            <v>danse</v>
          </cell>
          <cell r="E7" t="str">
            <v xml:space="preserve">Intermittence </v>
          </cell>
          <cell r="K7" t="str">
            <v>gauche</v>
          </cell>
        </row>
        <row r="8">
          <cell r="A8" t="str">
            <v>pluridisciplinaire</v>
          </cell>
          <cell r="E8" t="str">
            <v>Emploi aidé</v>
          </cell>
          <cell r="K8" t="str">
            <v>droite</v>
          </cell>
        </row>
        <row r="9">
          <cell r="A9" t="str">
            <v>sélectionner domaine</v>
          </cell>
          <cell r="E9" t="str">
            <v>Sélectionner contrat</v>
          </cell>
        </row>
        <row r="14">
          <cell r="E14" t="str">
            <v>Oui</v>
          </cell>
        </row>
        <row r="15">
          <cell r="E15" t="str">
            <v>Non</v>
          </cell>
        </row>
        <row r="16">
          <cell r="E16" t="str">
            <v>sélectionner</v>
          </cell>
        </row>
      </sheetData>
      <sheetData sheetId="14">
        <row r="2">
          <cell r="A2" t="str">
            <v>Sélectionner</v>
          </cell>
          <cell r="C2" t="str">
            <v>Sélectionner</v>
          </cell>
          <cell r="E2" t="str">
            <v>sélectionner</v>
          </cell>
          <cell r="G2" t="str">
            <v>sélectionner</v>
          </cell>
        </row>
        <row r="3">
          <cell r="A3" t="str">
            <v>Régionale</v>
          </cell>
          <cell r="C3" t="str">
            <v>zone urbaine</v>
          </cell>
          <cell r="E3" t="str">
            <v>Oui</v>
          </cell>
          <cell r="G3" t="str">
            <v>Lieu structurant</v>
          </cell>
        </row>
        <row r="4">
          <cell r="A4" t="str">
            <v>Nationale</v>
          </cell>
          <cell r="C4" t="str">
            <v>zone peri-urbaine</v>
          </cell>
          <cell r="E4" t="str">
            <v>Non</v>
          </cell>
          <cell r="G4" t="str">
            <v>Festival</v>
          </cell>
        </row>
        <row r="5">
          <cell r="A5" t="str">
            <v>Internationale</v>
          </cell>
          <cell r="C5" t="str">
            <v>zone rurale</v>
          </cell>
        </row>
        <row r="6">
          <cell r="C6" t="str">
            <v>zone rurale isolée</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DENTITE"/>
      <sheetName val="PRESENTATION"/>
      <sheetName val="EQUIPES"/>
      <sheetName val="PROGRAMMATION "/>
      <sheetName val="PUBLICS"/>
      <sheetName val="FORMATION"/>
      <sheetName val="ACT. TRANSVERSALES"/>
      <sheetName val="RETOMBEES ECONOMIQUES"/>
      <sheetName val="FESTIVAL ET DEVT DURABLE"/>
      <sheetName val="BUD. COMPTABLE"/>
      <sheetName val="BUD. ANALYTIQUE"/>
      <sheetName val="ATTEST. TVA"/>
      <sheetName val="BROUILLON"/>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théâtre</v>
          </cell>
        </row>
        <row r="2">
          <cell r="A2" t="str">
            <v>cirque</v>
          </cell>
        </row>
        <row r="3">
          <cell r="A3" t="str">
            <v>arts de la rue</v>
          </cell>
          <cell r="D3" t="str">
            <v>Homme</v>
          </cell>
          <cell r="E3" t="str">
            <v>Titulaire de la fonction publique</v>
          </cell>
        </row>
        <row r="4">
          <cell r="A4" t="str">
            <v>marionnettes</v>
          </cell>
          <cell r="D4" t="str">
            <v>Femme</v>
          </cell>
          <cell r="E4" t="str">
            <v>CDI</v>
          </cell>
          <cell r="K4" t="str">
            <v>sélectionner</v>
          </cell>
        </row>
        <row r="5">
          <cell r="A5" t="str">
            <v>musique classique</v>
          </cell>
          <cell r="D5" t="str">
            <v>Sélectionner</v>
          </cell>
          <cell r="E5" t="str">
            <v>CDD</v>
          </cell>
          <cell r="K5" t="str">
            <v>haut</v>
          </cell>
        </row>
        <row r="6">
          <cell r="A6" t="str">
            <v>musiques actuelles</v>
          </cell>
          <cell r="E6" t="str">
            <v xml:space="preserve">Autre </v>
          </cell>
          <cell r="K6" t="str">
            <v>bas</v>
          </cell>
        </row>
        <row r="7">
          <cell r="A7" t="str">
            <v>danse</v>
          </cell>
          <cell r="E7" t="str">
            <v xml:space="preserve">Intermittence </v>
          </cell>
          <cell r="K7" t="str">
            <v>gauche</v>
          </cell>
        </row>
        <row r="8">
          <cell r="A8" t="str">
            <v>pluridisciplinaire</v>
          </cell>
          <cell r="E8" t="str">
            <v>Emploi aidé</v>
          </cell>
          <cell r="K8" t="str">
            <v>droite</v>
          </cell>
        </row>
        <row r="9">
          <cell r="A9" t="str">
            <v>sélectionner domaine</v>
          </cell>
          <cell r="E9" t="str">
            <v>Sélectionner contrat</v>
          </cell>
        </row>
        <row r="14">
          <cell r="E14" t="str">
            <v>Oui</v>
          </cell>
        </row>
        <row r="15">
          <cell r="E15" t="str">
            <v>Non</v>
          </cell>
        </row>
        <row r="16">
          <cell r="E16" t="str">
            <v>sélectionner</v>
          </cell>
        </row>
      </sheetData>
      <sheetData sheetId="14">
        <row r="2">
          <cell r="A2" t="str">
            <v>Sélectionner</v>
          </cell>
          <cell r="C2" t="str">
            <v>Sélectionner</v>
          </cell>
          <cell r="E2" t="str">
            <v>sélectionner</v>
          </cell>
          <cell r="G2" t="str">
            <v>sélectionner</v>
          </cell>
        </row>
        <row r="3">
          <cell r="A3" t="str">
            <v>Régionale</v>
          </cell>
          <cell r="C3" t="str">
            <v>zone urbaine</v>
          </cell>
          <cell r="E3" t="str">
            <v>Oui</v>
          </cell>
          <cell r="G3" t="str">
            <v>Lieu structurant</v>
          </cell>
        </row>
        <row r="4">
          <cell r="A4" t="str">
            <v>Nationale</v>
          </cell>
          <cell r="C4" t="str">
            <v>zone peri-urbaine</v>
          </cell>
          <cell r="E4" t="str">
            <v>Non</v>
          </cell>
          <cell r="G4" t="str">
            <v>Festival</v>
          </cell>
        </row>
        <row r="5">
          <cell r="A5" t="str">
            <v>Internationale</v>
          </cell>
          <cell r="C5" t="str">
            <v>zone rurale</v>
          </cell>
        </row>
        <row r="6">
          <cell r="C6" t="str">
            <v>zone rurale isolée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BreakPreview" topLeftCell="A22" zoomScale="75" zoomScaleNormal="100" zoomScaleSheetLayoutView="75" workbookViewId="0">
      <selection activeCell="E15" sqref="E15"/>
    </sheetView>
  </sheetViews>
  <sheetFormatPr baseColWidth="10" defaultRowHeight="18.75" x14ac:dyDescent="0.3"/>
  <cols>
    <col min="1" max="1" width="27.09765625" customWidth="1"/>
    <col min="2" max="2" width="2.8984375" customWidth="1"/>
    <col min="3" max="3" width="29.296875" customWidth="1"/>
    <col min="4" max="7" width="15.69921875" customWidth="1"/>
  </cols>
  <sheetData>
    <row r="1" spans="1:7" ht="33.75" x14ac:dyDescent="0.5">
      <c r="A1" s="563" t="s">
        <v>154</v>
      </c>
      <c r="B1" s="563"/>
      <c r="C1" s="563"/>
      <c r="D1" s="563"/>
      <c r="E1" s="563"/>
      <c r="F1" s="563"/>
      <c r="G1" s="563"/>
    </row>
    <row r="2" spans="1:7" ht="33.75" x14ac:dyDescent="0.5">
      <c r="A2" s="564" t="s">
        <v>352</v>
      </c>
      <c r="B2" s="564"/>
      <c r="C2" s="564"/>
      <c r="D2" s="564"/>
      <c r="E2" s="564"/>
      <c r="F2" s="564"/>
      <c r="G2" s="564"/>
    </row>
    <row r="3" spans="1:7" ht="26.25" x14ac:dyDescent="0.4">
      <c r="A3" s="562" t="s">
        <v>375</v>
      </c>
      <c r="B3" s="562"/>
      <c r="C3" s="562"/>
      <c r="D3" s="562"/>
      <c r="E3" s="562"/>
      <c r="F3" s="562"/>
      <c r="G3" s="562"/>
    </row>
    <row r="4" spans="1:7" ht="26.25" x14ac:dyDescent="0.4">
      <c r="A4" s="56"/>
      <c r="B4" s="56"/>
      <c r="C4" s="56"/>
      <c r="D4" s="56"/>
      <c r="E4" s="56"/>
      <c r="F4" s="56"/>
      <c r="G4" s="56"/>
    </row>
    <row r="5" spans="1:7" ht="26.25" x14ac:dyDescent="0.4">
      <c r="A5" s="56"/>
      <c r="B5" s="56"/>
      <c r="C5" s="56"/>
      <c r="D5" s="56"/>
      <c r="E5" s="56"/>
      <c r="F5" s="56"/>
      <c r="G5" s="56"/>
    </row>
    <row r="6" spans="1:7" ht="26.25" x14ac:dyDescent="0.4">
      <c r="A6" s="57" t="s">
        <v>155</v>
      </c>
      <c r="B6" s="57"/>
      <c r="C6" s="565" t="s">
        <v>374</v>
      </c>
      <c r="D6" s="566"/>
      <c r="E6" s="567">
        <v>43059</v>
      </c>
      <c r="F6" s="568"/>
      <c r="G6" s="58"/>
    </row>
    <row r="7" spans="1:7" ht="26.25" x14ac:dyDescent="0.4">
      <c r="A7" s="57"/>
      <c r="B7" s="57"/>
      <c r="C7" s="59"/>
      <c r="D7" s="60"/>
      <c r="E7" s="58"/>
      <c r="F7" s="58"/>
      <c r="G7" s="58"/>
    </row>
    <row r="8" spans="1:7" ht="26.25" x14ac:dyDescent="0.4">
      <c r="A8" s="58"/>
      <c r="B8" s="58"/>
      <c r="C8" s="58"/>
      <c r="D8" s="569" t="s">
        <v>156</v>
      </c>
      <c r="E8" s="569"/>
      <c r="F8" s="569"/>
      <c r="G8" s="569"/>
    </row>
    <row r="9" spans="1:7" ht="74.25" customHeight="1" x14ac:dyDescent="0.4">
      <c r="A9" s="58"/>
      <c r="B9" s="58"/>
      <c r="C9" s="58"/>
      <c r="D9" s="571" t="s">
        <v>317</v>
      </c>
      <c r="E9" s="571"/>
      <c r="F9" s="572" t="s">
        <v>318</v>
      </c>
      <c r="G9" s="573"/>
    </row>
    <row r="10" spans="1:7" ht="26.25" x14ac:dyDescent="0.3">
      <c r="A10" s="533" t="s">
        <v>157</v>
      </c>
      <c r="B10" s="534"/>
      <c r="C10" s="202" t="s">
        <v>158</v>
      </c>
      <c r="D10" s="537" t="s">
        <v>351</v>
      </c>
      <c r="E10" s="538"/>
      <c r="F10" s="538"/>
      <c r="G10" s="539"/>
    </row>
    <row r="11" spans="1:7" ht="129.94999999999999" customHeight="1" x14ac:dyDescent="0.3">
      <c r="A11" s="535"/>
      <c r="B11" s="536"/>
      <c r="C11" s="202" t="s">
        <v>159</v>
      </c>
      <c r="D11" s="570" t="s">
        <v>160</v>
      </c>
      <c r="E11" s="570"/>
      <c r="F11" s="570" t="s">
        <v>319</v>
      </c>
      <c r="G11" s="570"/>
    </row>
    <row r="12" spans="1:7" ht="26.25" x14ac:dyDescent="0.4">
      <c r="A12" s="58"/>
      <c r="B12" s="58"/>
      <c r="C12" s="58"/>
      <c r="D12" s="58"/>
      <c r="E12" s="58"/>
      <c r="F12" s="58"/>
      <c r="G12" s="58"/>
    </row>
    <row r="13" spans="1:7" ht="26.25" x14ac:dyDescent="0.4">
      <c r="A13" s="58"/>
      <c r="B13" s="58"/>
      <c r="C13" s="58"/>
      <c r="D13" s="58"/>
      <c r="E13" s="58"/>
      <c r="F13" s="58"/>
      <c r="G13" s="58"/>
    </row>
    <row r="14" spans="1:7" ht="26.25" x14ac:dyDescent="0.4">
      <c r="A14" s="58"/>
      <c r="B14" s="58"/>
      <c r="C14" s="58"/>
      <c r="D14" s="58"/>
      <c r="E14" s="58"/>
      <c r="F14" s="58"/>
      <c r="G14" s="58"/>
    </row>
    <row r="15" spans="1:7" ht="26.25" x14ac:dyDescent="0.4">
      <c r="A15" s="58"/>
      <c r="B15" s="58"/>
      <c r="C15" s="58"/>
      <c r="D15" s="58"/>
      <c r="E15" s="58"/>
      <c r="F15" s="58"/>
      <c r="G15" s="58"/>
    </row>
    <row r="16" spans="1:7" ht="26.25" x14ac:dyDescent="0.4">
      <c r="A16" s="57" t="s">
        <v>161</v>
      </c>
      <c r="B16" s="57"/>
      <c r="C16" s="58"/>
      <c r="D16" s="58"/>
      <c r="E16" s="58"/>
      <c r="F16" s="58"/>
      <c r="G16" s="58"/>
    </row>
    <row r="17" spans="1:7" ht="66" customHeight="1" x14ac:dyDescent="0.4">
      <c r="A17" s="58"/>
      <c r="B17" s="61" t="s">
        <v>162</v>
      </c>
      <c r="C17" s="559" t="s">
        <v>370</v>
      </c>
      <c r="D17" s="559"/>
      <c r="E17" s="559"/>
      <c r="F17" s="559"/>
      <c r="G17" s="559"/>
    </row>
    <row r="18" spans="1:7" ht="32.25" customHeight="1" x14ac:dyDescent="0.4">
      <c r="A18" s="58"/>
      <c r="B18" s="61" t="s">
        <v>162</v>
      </c>
      <c r="C18" s="559" t="s">
        <v>369</v>
      </c>
      <c r="D18" s="559"/>
      <c r="E18" s="559"/>
      <c r="F18" s="559"/>
      <c r="G18" s="559"/>
    </row>
    <row r="19" spans="1:7" ht="52.5" customHeight="1" x14ac:dyDescent="0.4">
      <c r="A19" s="58"/>
      <c r="B19" s="61" t="s">
        <v>162</v>
      </c>
      <c r="C19" s="559" t="s">
        <v>163</v>
      </c>
      <c r="D19" s="559"/>
      <c r="E19" s="559"/>
      <c r="F19" s="559"/>
      <c r="G19" s="559"/>
    </row>
    <row r="20" spans="1:7" ht="26.25" x14ac:dyDescent="0.4">
      <c r="A20" s="58"/>
      <c r="B20" s="61" t="s">
        <v>162</v>
      </c>
      <c r="C20" s="559" t="s">
        <v>164</v>
      </c>
      <c r="D20" s="559"/>
      <c r="E20" s="559"/>
      <c r="F20" s="559"/>
      <c r="G20" s="559"/>
    </row>
    <row r="21" spans="1:7" ht="26.25" x14ac:dyDescent="0.4">
      <c r="A21" s="58"/>
      <c r="B21" s="61" t="s">
        <v>162</v>
      </c>
      <c r="C21" s="560" t="s">
        <v>321</v>
      </c>
      <c r="D21" s="560"/>
      <c r="E21" s="560"/>
      <c r="F21" s="560"/>
      <c r="G21" s="560"/>
    </row>
    <row r="22" spans="1:7" ht="34.5" customHeight="1" x14ac:dyDescent="0.4">
      <c r="A22" s="58"/>
      <c r="B22" s="61" t="s">
        <v>162</v>
      </c>
      <c r="C22" s="560" t="s">
        <v>372</v>
      </c>
      <c r="D22" s="560"/>
      <c r="E22" s="560"/>
      <c r="F22" s="560"/>
      <c r="G22" s="560"/>
    </row>
    <row r="23" spans="1:7" ht="26.25" x14ac:dyDescent="0.4">
      <c r="A23" s="58"/>
      <c r="B23" s="61" t="s">
        <v>162</v>
      </c>
      <c r="C23" s="560" t="s">
        <v>165</v>
      </c>
      <c r="D23" s="560"/>
      <c r="E23" s="560"/>
      <c r="F23" s="560"/>
      <c r="G23" s="560"/>
    </row>
    <row r="24" spans="1:7" ht="26.25" x14ac:dyDescent="0.4">
      <c r="A24" s="58"/>
      <c r="B24" s="61" t="s">
        <v>162</v>
      </c>
      <c r="C24" s="561" t="s">
        <v>320</v>
      </c>
      <c r="D24" s="561"/>
      <c r="E24" s="561"/>
      <c r="F24" s="561"/>
      <c r="G24" s="561"/>
    </row>
    <row r="25" spans="1:7" ht="53.25" customHeight="1" x14ac:dyDescent="0.4">
      <c r="A25" s="58"/>
      <c r="B25" s="61" t="s">
        <v>162</v>
      </c>
      <c r="C25" s="540" t="s">
        <v>371</v>
      </c>
      <c r="D25" s="540"/>
      <c r="E25" s="540"/>
      <c r="F25" s="540"/>
      <c r="G25" s="540"/>
    </row>
    <row r="26" spans="1:7" ht="26.25" x14ac:dyDescent="0.4">
      <c r="A26" s="58"/>
      <c r="B26" s="61" t="s">
        <v>162</v>
      </c>
      <c r="C26" s="540" t="s">
        <v>373</v>
      </c>
      <c r="D26" s="540"/>
      <c r="E26" s="540"/>
      <c r="F26" s="540"/>
      <c r="G26" s="540"/>
    </row>
    <row r="27" spans="1:7" ht="26.25" x14ac:dyDescent="0.4">
      <c r="A27" s="58"/>
      <c r="B27" s="62"/>
      <c r="C27" s="63"/>
      <c r="D27" s="63"/>
      <c r="E27" s="63"/>
      <c r="F27" s="63"/>
      <c r="G27" s="63"/>
    </row>
    <row r="28" spans="1:7" x14ac:dyDescent="0.3">
      <c r="A28" s="541" t="s">
        <v>166</v>
      </c>
      <c r="B28" s="542"/>
      <c r="C28" s="542"/>
      <c r="D28" s="542"/>
      <c r="E28" s="542"/>
      <c r="F28" s="542"/>
      <c r="G28" s="543"/>
    </row>
    <row r="29" spans="1:7" x14ac:dyDescent="0.3">
      <c r="A29" s="544"/>
      <c r="B29" s="545"/>
      <c r="C29" s="545"/>
      <c r="D29" s="545"/>
      <c r="E29" s="545"/>
      <c r="F29" s="545"/>
      <c r="G29" s="546"/>
    </row>
    <row r="30" spans="1:7" x14ac:dyDescent="0.3">
      <c r="A30" s="544"/>
      <c r="B30" s="545"/>
      <c r="C30" s="545"/>
      <c r="D30" s="545"/>
      <c r="E30" s="545"/>
      <c r="F30" s="545"/>
      <c r="G30" s="546"/>
    </row>
    <row r="31" spans="1:7" x14ac:dyDescent="0.3">
      <c r="A31" s="544"/>
      <c r="B31" s="545"/>
      <c r="C31" s="545"/>
      <c r="D31" s="545"/>
      <c r="E31" s="545"/>
      <c r="F31" s="545"/>
      <c r="G31" s="546"/>
    </row>
    <row r="32" spans="1:7" ht="212.25" customHeight="1" x14ac:dyDescent="0.3">
      <c r="A32" s="547"/>
      <c r="B32" s="548"/>
      <c r="C32" s="548"/>
      <c r="D32" s="548"/>
      <c r="E32" s="548"/>
      <c r="F32" s="548"/>
      <c r="G32" s="549"/>
    </row>
    <row r="33" spans="1:7" ht="16.5" customHeight="1" x14ac:dyDescent="0.3">
      <c r="A33" s="64"/>
      <c r="B33" s="64"/>
      <c r="C33" s="64"/>
      <c r="D33" s="64"/>
      <c r="E33" s="64"/>
      <c r="F33" s="64"/>
      <c r="G33" s="64"/>
    </row>
    <row r="34" spans="1:7" x14ac:dyDescent="0.3">
      <c r="A34" s="550" t="s">
        <v>167</v>
      </c>
      <c r="B34" s="551"/>
      <c r="C34" s="551"/>
      <c r="D34" s="551"/>
      <c r="E34" s="551"/>
      <c r="F34" s="551"/>
      <c r="G34" s="552"/>
    </row>
    <row r="35" spans="1:7" x14ac:dyDescent="0.3">
      <c r="A35" s="553"/>
      <c r="B35" s="554"/>
      <c r="C35" s="554"/>
      <c r="D35" s="554"/>
      <c r="E35" s="554"/>
      <c r="F35" s="554"/>
      <c r="G35" s="555"/>
    </row>
    <row r="36" spans="1:7" x14ac:dyDescent="0.3">
      <c r="A36" s="553"/>
      <c r="B36" s="554"/>
      <c r="C36" s="554"/>
      <c r="D36" s="554"/>
      <c r="E36" s="554"/>
      <c r="F36" s="554"/>
      <c r="G36" s="555"/>
    </row>
    <row r="37" spans="1:7" x14ac:dyDescent="0.3">
      <c r="A37" s="553"/>
      <c r="B37" s="554"/>
      <c r="C37" s="554"/>
      <c r="D37" s="554"/>
      <c r="E37" s="554"/>
      <c r="F37" s="554"/>
      <c r="G37" s="555"/>
    </row>
    <row r="38" spans="1:7" ht="60" customHeight="1" x14ac:dyDescent="0.3">
      <c r="A38" s="556"/>
      <c r="B38" s="557"/>
      <c r="C38" s="557"/>
      <c r="D38" s="557"/>
      <c r="E38" s="557"/>
      <c r="F38" s="557"/>
      <c r="G38" s="558"/>
    </row>
    <row r="39" spans="1:7" ht="26.25" x14ac:dyDescent="0.3">
      <c r="A39" s="65"/>
      <c r="B39" s="65"/>
      <c r="C39" s="65"/>
      <c r="D39" s="65"/>
      <c r="E39" s="65"/>
      <c r="F39" s="65"/>
      <c r="G39" s="65"/>
    </row>
  </sheetData>
  <mergeCells count="24">
    <mergeCell ref="D8:G8"/>
    <mergeCell ref="D11:E11"/>
    <mergeCell ref="F11:G11"/>
    <mergeCell ref="D9:E9"/>
    <mergeCell ref="F9:G9"/>
    <mergeCell ref="A3:G3"/>
    <mergeCell ref="A1:G1"/>
    <mergeCell ref="A2:G2"/>
    <mergeCell ref="C6:D6"/>
    <mergeCell ref="E6:F6"/>
    <mergeCell ref="A10:B11"/>
    <mergeCell ref="D10:G10"/>
    <mergeCell ref="C25:G25"/>
    <mergeCell ref="A28:G32"/>
    <mergeCell ref="A34:G38"/>
    <mergeCell ref="C17:G17"/>
    <mergeCell ref="C19:G19"/>
    <mergeCell ref="C20:G20"/>
    <mergeCell ref="C21:G21"/>
    <mergeCell ref="C23:G23"/>
    <mergeCell ref="C24:G24"/>
    <mergeCell ref="C18:G18"/>
    <mergeCell ref="C22:G22"/>
    <mergeCell ref="C26:G26"/>
  </mergeCells>
  <pageMargins left="0.70866141732283472" right="0.70866141732283472" top="0.74803149606299213" bottom="0.74803149606299213" header="0.31496062992125984" footer="0.31496062992125984"/>
  <pageSetup paperSize="9" scale="53" orientation="portrait" verticalDpi="4294967294"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Normal="75" zoomScaleSheetLayoutView="100" workbookViewId="0">
      <selection activeCell="F26" sqref="F26"/>
    </sheetView>
  </sheetViews>
  <sheetFormatPr baseColWidth="10" defaultRowHeight="18.75" x14ac:dyDescent="0.3"/>
  <cols>
    <col min="3" max="3" width="28.19921875" customWidth="1"/>
    <col min="4" max="4" width="12.5" customWidth="1"/>
    <col min="5" max="5" width="6.796875" customWidth="1"/>
    <col min="6" max="6" width="10.59765625" customWidth="1"/>
    <col min="7" max="7" width="3" customWidth="1"/>
    <col min="8" max="9" width="12.19921875" customWidth="1"/>
    <col min="11" max="11" width="8.69921875" customWidth="1"/>
    <col min="12" max="12" width="44.19921875" customWidth="1"/>
    <col min="14" max="14" width="31.09765625" customWidth="1"/>
  </cols>
  <sheetData>
    <row r="1" spans="1:14" ht="23.25" x14ac:dyDescent="0.35">
      <c r="A1" s="131" t="s">
        <v>289</v>
      </c>
      <c r="B1" s="102"/>
      <c r="C1" s="102"/>
      <c r="D1" s="685" t="s">
        <v>288</v>
      </c>
      <c r="E1" s="686"/>
      <c r="F1" s="686"/>
      <c r="G1" s="686"/>
      <c r="H1" s="686"/>
      <c r="I1" s="686"/>
      <c r="J1" s="686"/>
      <c r="K1" s="686"/>
      <c r="L1" s="686"/>
      <c r="M1" s="686"/>
      <c r="N1" s="686"/>
    </row>
    <row r="2" spans="1:14" x14ac:dyDescent="0.3">
      <c r="A2" s="126" t="s">
        <v>287</v>
      </c>
      <c r="B2" s="106"/>
      <c r="C2" s="106"/>
      <c r="D2" s="106"/>
      <c r="E2" s="106"/>
      <c r="F2" s="106"/>
      <c r="G2" s="106"/>
      <c r="H2" s="106"/>
      <c r="I2" s="106"/>
      <c r="J2" s="106"/>
      <c r="K2" s="106"/>
      <c r="L2" s="106"/>
    </row>
    <row r="3" spans="1:14" x14ac:dyDescent="0.3">
      <c r="A3" s="106"/>
      <c r="B3" s="106"/>
      <c r="C3" s="106"/>
      <c r="D3" s="106"/>
      <c r="E3" s="106"/>
      <c r="F3" s="106"/>
      <c r="G3" s="106"/>
      <c r="H3" s="106"/>
      <c r="I3" s="106"/>
      <c r="J3" s="106"/>
      <c r="K3" s="106"/>
      <c r="L3" s="106"/>
    </row>
    <row r="4" spans="1:14" x14ac:dyDescent="0.3">
      <c r="A4" s="106"/>
      <c r="B4" s="106"/>
      <c r="C4" s="106"/>
      <c r="D4" s="106"/>
      <c r="E4" s="106"/>
      <c r="F4" s="106"/>
      <c r="G4" s="106"/>
      <c r="H4" s="106"/>
      <c r="I4" s="106"/>
      <c r="J4" s="106"/>
      <c r="K4" s="106"/>
      <c r="L4" s="106"/>
    </row>
    <row r="5" spans="1:14" x14ac:dyDescent="0.3">
      <c r="A5" s="106"/>
      <c r="B5" s="106"/>
      <c r="C5" s="106"/>
      <c r="D5" s="106"/>
      <c r="E5" s="106"/>
      <c r="F5" s="106"/>
      <c r="G5" s="106"/>
      <c r="H5" s="106"/>
      <c r="I5" s="106"/>
      <c r="J5" s="106"/>
      <c r="K5" s="106"/>
      <c r="L5" s="106"/>
    </row>
    <row r="6" spans="1:14" x14ac:dyDescent="0.3">
      <c r="A6" s="106"/>
      <c r="B6" s="106"/>
      <c r="C6" s="106"/>
      <c r="D6" s="106"/>
      <c r="E6" s="106"/>
      <c r="F6" s="106"/>
      <c r="G6" s="106"/>
      <c r="H6" s="106"/>
      <c r="I6" s="106"/>
      <c r="J6" s="106"/>
      <c r="K6" s="106"/>
      <c r="L6" s="106"/>
    </row>
    <row r="7" spans="1:14" x14ac:dyDescent="0.3">
      <c r="A7" s="106"/>
      <c r="B7" s="106"/>
      <c r="C7" s="106"/>
      <c r="D7" s="106"/>
      <c r="E7" s="106"/>
      <c r="F7" s="106"/>
      <c r="G7" s="106"/>
      <c r="H7" s="106"/>
      <c r="I7" s="106"/>
      <c r="J7" s="106"/>
      <c r="K7" s="106"/>
      <c r="L7" s="106"/>
    </row>
    <row r="8" spans="1:14" x14ac:dyDescent="0.3">
      <c r="A8" s="106"/>
      <c r="B8" s="106"/>
      <c r="C8" s="106"/>
      <c r="D8" s="106"/>
      <c r="E8" s="106"/>
      <c r="F8" s="106"/>
      <c r="G8" s="106"/>
      <c r="H8" s="106"/>
      <c r="I8" s="106"/>
      <c r="J8" s="106"/>
      <c r="K8" s="106"/>
      <c r="L8" s="106"/>
    </row>
    <row r="9" spans="1:14" x14ac:dyDescent="0.3">
      <c r="A9" s="106"/>
      <c r="B9" s="106"/>
      <c r="C9" s="106"/>
      <c r="D9" s="106"/>
      <c r="E9" s="106"/>
      <c r="F9" s="106"/>
      <c r="G9" s="106"/>
      <c r="H9" s="106"/>
      <c r="I9" s="106"/>
      <c r="J9" s="106"/>
      <c r="K9" s="106"/>
      <c r="L9" s="106"/>
    </row>
    <row r="10" spans="1:14" x14ac:dyDescent="0.3">
      <c r="A10" s="106"/>
      <c r="B10" s="106"/>
      <c r="C10" s="106"/>
      <c r="D10" s="106"/>
      <c r="E10" s="106"/>
      <c r="F10" s="106"/>
      <c r="G10" s="106"/>
      <c r="H10" s="106"/>
      <c r="I10" s="106"/>
      <c r="J10" s="106"/>
      <c r="K10" s="106"/>
      <c r="L10" s="106"/>
    </row>
    <row r="11" spans="1:14" x14ac:dyDescent="0.3">
      <c r="A11" s="126" t="s">
        <v>362</v>
      </c>
      <c r="B11" s="106"/>
      <c r="C11" s="106"/>
      <c r="D11" s="106"/>
      <c r="E11" s="106"/>
      <c r="F11" s="106"/>
      <c r="G11" s="106"/>
      <c r="H11" s="106"/>
      <c r="I11" s="106"/>
      <c r="J11" s="106"/>
      <c r="K11" s="106"/>
      <c r="L11" s="106"/>
    </row>
    <row r="12" spans="1:14" ht="57.75" customHeight="1" x14ac:dyDescent="0.3">
      <c r="A12" s="673" t="s">
        <v>286</v>
      </c>
      <c r="B12" s="674"/>
      <c r="C12" s="675"/>
      <c r="D12" s="190"/>
      <c r="E12" s="130"/>
      <c r="F12" s="106"/>
      <c r="G12" s="106"/>
      <c r="H12" s="106"/>
      <c r="I12" s="106"/>
      <c r="J12" s="106"/>
      <c r="K12" s="106"/>
      <c r="L12" s="106"/>
    </row>
    <row r="13" spans="1:14" ht="37.5" customHeight="1" x14ac:dyDescent="0.3">
      <c r="A13" s="676" t="s">
        <v>285</v>
      </c>
      <c r="B13" s="677"/>
      <c r="C13" s="678"/>
      <c r="D13" s="190"/>
      <c r="E13" s="130"/>
      <c r="F13" s="106"/>
      <c r="G13" s="106"/>
      <c r="H13" s="106"/>
      <c r="I13" s="106"/>
      <c r="J13" s="106"/>
      <c r="K13" s="106"/>
      <c r="L13" s="106"/>
    </row>
    <row r="14" spans="1:14" ht="21" customHeight="1" x14ac:dyDescent="0.3">
      <c r="A14" s="129"/>
      <c r="B14" s="129"/>
      <c r="C14" s="129"/>
      <c r="D14" s="128"/>
      <c r="E14" s="127"/>
      <c r="F14" s="106"/>
      <c r="G14" s="106"/>
      <c r="H14" s="106"/>
      <c r="I14" s="106"/>
      <c r="J14" s="106"/>
      <c r="K14" s="106"/>
      <c r="L14" s="106"/>
    </row>
    <row r="15" spans="1:14" ht="19.5" thickBot="1" x14ac:dyDescent="0.35">
      <c r="A15" s="126" t="s">
        <v>284</v>
      </c>
      <c r="B15" s="106"/>
      <c r="C15" s="106"/>
      <c r="D15" s="106"/>
      <c r="E15" s="106"/>
      <c r="F15" s="126" t="s">
        <v>283</v>
      </c>
      <c r="G15" s="106"/>
      <c r="H15" s="106"/>
      <c r="I15" s="106"/>
      <c r="J15" s="106"/>
      <c r="L15" s="126" t="s">
        <v>282</v>
      </c>
      <c r="M15" s="106"/>
      <c r="N15" s="106"/>
    </row>
    <row r="16" spans="1:14" ht="44.25" customHeight="1" thickBot="1" x14ac:dyDescent="0.35">
      <c r="A16" s="687" t="s">
        <v>281</v>
      </c>
      <c r="B16" s="688"/>
      <c r="C16" s="688"/>
      <c r="D16" s="689"/>
      <c r="E16" s="125"/>
      <c r="F16" s="673" t="s">
        <v>280</v>
      </c>
      <c r="G16" s="674"/>
      <c r="H16" s="674"/>
      <c r="I16" s="675"/>
      <c r="J16" s="198" t="s">
        <v>19</v>
      </c>
      <c r="L16" s="119" t="s">
        <v>279</v>
      </c>
      <c r="M16" s="106"/>
      <c r="N16" s="106"/>
    </row>
    <row r="17" spans="1:15" x14ac:dyDescent="0.3">
      <c r="A17" s="673" t="s">
        <v>278</v>
      </c>
      <c r="B17" s="674"/>
      <c r="C17" s="675"/>
      <c r="D17" s="191"/>
      <c r="E17" s="106"/>
      <c r="F17" s="673" t="s">
        <v>277</v>
      </c>
      <c r="G17" s="674"/>
      <c r="H17" s="674"/>
      <c r="I17" s="675"/>
      <c r="J17" s="193"/>
      <c r="L17" s="124" t="s">
        <v>276</v>
      </c>
      <c r="M17" s="123"/>
      <c r="N17" s="122" t="s">
        <v>275</v>
      </c>
    </row>
    <row r="18" spans="1:15" ht="18.75" customHeight="1" x14ac:dyDescent="0.3">
      <c r="A18" s="673" t="s">
        <v>274</v>
      </c>
      <c r="B18" s="674"/>
      <c r="C18" s="675"/>
      <c r="D18" s="191"/>
      <c r="E18" s="106"/>
      <c r="F18" s="673" t="s">
        <v>273</v>
      </c>
      <c r="G18" s="674"/>
      <c r="H18" s="674"/>
      <c r="I18" s="675"/>
      <c r="J18" s="193"/>
      <c r="L18" s="118" t="s">
        <v>272</v>
      </c>
      <c r="M18" s="197" t="s">
        <v>2</v>
      </c>
      <c r="N18" s="196"/>
    </row>
    <row r="19" spans="1:15" ht="47.25" customHeight="1" x14ac:dyDescent="0.3">
      <c r="A19" s="673" t="s">
        <v>271</v>
      </c>
      <c r="B19" s="674"/>
      <c r="C19" s="675"/>
      <c r="D19" s="191"/>
      <c r="E19" s="106"/>
      <c r="F19" s="696" t="s">
        <v>270</v>
      </c>
      <c r="G19" s="696"/>
      <c r="H19" s="696"/>
      <c r="I19" s="121" t="s">
        <v>269</v>
      </c>
      <c r="J19" s="194"/>
      <c r="L19" s="111" t="s">
        <v>268</v>
      </c>
      <c r="M19" s="197" t="s">
        <v>2</v>
      </c>
      <c r="N19" s="196"/>
    </row>
    <row r="20" spans="1:15" ht="47.25" customHeight="1" x14ac:dyDescent="0.3">
      <c r="A20" s="673" t="s">
        <v>267</v>
      </c>
      <c r="B20" s="674"/>
      <c r="C20" s="675"/>
      <c r="D20" s="191"/>
      <c r="E20" s="106"/>
      <c r="F20" s="696"/>
      <c r="G20" s="696"/>
      <c r="H20" s="696"/>
      <c r="I20" s="118" t="s">
        <v>215</v>
      </c>
      <c r="J20" s="194"/>
      <c r="L20" s="111" t="s">
        <v>266</v>
      </c>
      <c r="M20" s="197" t="s">
        <v>2</v>
      </c>
      <c r="N20" s="196"/>
    </row>
    <row r="21" spans="1:15" ht="30" customHeight="1" x14ac:dyDescent="0.3">
      <c r="A21" s="673" t="s">
        <v>265</v>
      </c>
      <c r="B21" s="674"/>
      <c r="C21" s="675"/>
      <c r="D21" s="191"/>
      <c r="E21" s="106"/>
      <c r="F21" s="696"/>
      <c r="G21" s="696"/>
      <c r="H21" s="696"/>
      <c r="I21" s="118" t="s">
        <v>213</v>
      </c>
      <c r="J21" s="194"/>
      <c r="L21" s="120" t="s">
        <v>264</v>
      </c>
      <c r="M21" s="197" t="s">
        <v>2</v>
      </c>
      <c r="N21" s="195"/>
    </row>
    <row r="22" spans="1:15" x14ac:dyDescent="0.3">
      <c r="A22" s="673" t="s">
        <v>263</v>
      </c>
      <c r="B22" s="674"/>
      <c r="C22" s="675"/>
      <c r="D22" s="191"/>
      <c r="E22" s="106"/>
      <c r="F22" s="696"/>
      <c r="G22" s="696"/>
      <c r="H22" s="696"/>
      <c r="I22" s="118" t="s">
        <v>262</v>
      </c>
      <c r="J22" s="194"/>
      <c r="L22" s="106"/>
      <c r="M22" s="106"/>
      <c r="N22" s="106"/>
    </row>
    <row r="23" spans="1:15" x14ac:dyDescent="0.3">
      <c r="A23" s="673" t="s">
        <v>261</v>
      </c>
      <c r="B23" s="674"/>
      <c r="C23" s="675"/>
      <c r="D23" s="191"/>
      <c r="E23" s="106"/>
      <c r="F23" s="696"/>
      <c r="G23" s="696"/>
      <c r="H23" s="696"/>
      <c r="I23" s="118" t="s">
        <v>260</v>
      </c>
      <c r="J23" s="194"/>
      <c r="L23" s="119" t="s">
        <v>259</v>
      </c>
      <c r="M23" s="106"/>
      <c r="N23" s="106"/>
      <c r="O23" s="102"/>
    </row>
    <row r="24" spans="1:15" x14ac:dyDescent="0.3">
      <c r="A24" s="673" t="s">
        <v>258</v>
      </c>
      <c r="B24" s="674"/>
      <c r="C24" s="675"/>
      <c r="D24" s="191"/>
      <c r="E24" s="106"/>
      <c r="F24" s="106"/>
      <c r="G24" s="106"/>
      <c r="H24" s="106"/>
      <c r="I24" s="106"/>
      <c r="L24" s="106" t="s">
        <v>257</v>
      </c>
      <c r="M24" s="106"/>
      <c r="N24" s="106"/>
      <c r="O24" s="102"/>
    </row>
    <row r="25" spans="1:15" ht="19.5" thickBot="1" x14ac:dyDescent="0.35">
      <c r="A25" s="690" t="s">
        <v>256</v>
      </c>
      <c r="B25" s="691"/>
      <c r="C25" s="692"/>
      <c r="D25" s="191"/>
      <c r="E25" s="106"/>
      <c r="F25" s="106"/>
      <c r="G25" s="106"/>
      <c r="H25" s="106"/>
      <c r="I25" s="106"/>
      <c r="L25" s="697" t="s">
        <v>255</v>
      </c>
      <c r="M25" s="698"/>
      <c r="N25" s="197" t="s">
        <v>2</v>
      </c>
      <c r="O25" s="102"/>
    </row>
    <row r="26" spans="1:15" ht="40.5" customHeight="1" thickBot="1" x14ac:dyDescent="0.35">
      <c r="A26" s="679" t="s">
        <v>254</v>
      </c>
      <c r="B26" s="680"/>
      <c r="C26" s="681"/>
      <c r="D26" s="115">
        <f>SUM(D17:D25)</f>
        <v>0</v>
      </c>
      <c r="E26" s="106"/>
      <c r="F26" s="106"/>
      <c r="G26" s="106"/>
      <c r="H26" s="106"/>
      <c r="I26" s="106"/>
      <c r="L26" s="117"/>
      <c r="M26" s="117"/>
      <c r="N26" s="116"/>
      <c r="O26" s="102"/>
    </row>
    <row r="27" spans="1:15" ht="48.75" customHeight="1" thickBot="1" x14ac:dyDescent="0.35">
      <c r="A27" s="682" t="s">
        <v>363</v>
      </c>
      <c r="B27" s="683"/>
      <c r="C27" s="684"/>
      <c r="D27" s="192"/>
      <c r="E27" s="106"/>
      <c r="F27" s="106"/>
      <c r="G27" s="106"/>
      <c r="H27" s="106"/>
      <c r="I27" s="106"/>
      <c r="L27" s="114"/>
      <c r="M27" s="114"/>
      <c r="N27" s="113"/>
      <c r="O27" s="102"/>
    </row>
    <row r="28" spans="1:15" ht="42" customHeight="1" thickBot="1" x14ac:dyDescent="0.35">
      <c r="A28" s="693" t="s">
        <v>364</v>
      </c>
      <c r="B28" s="694"/>
      <c r="C28" s="695"/>
      <c r="D28" s="112" t="e">
        <f>D26/D27</f>
        <v>#DIV/0!</v>
      </c>
      <c r="E28" s="106"/>
      <c r="F28" s="106"/>
      <c r="G28" s="106"/>
      <c r="H28" s="106"/>
      <c r="I28" s="106"/>
      <c r="L28" s="673" t="s">
        <v>253</v>
      </c>
      <c r="M28" s="675"/>
      <c r="N28" s="197" t="s">
        <v>2</v>
      </c>
      <c r="O28" s="102"/>
    </row>
    <row r="29" spans="1:15" x14ac:dyDescent="0.3">
      <c r="A29" s="110"/>
      <c r="B29" s="110"/>
      <c r="C29" s="110"/>
      <c r="D29" s="109"/>
      <c r="E29" s="106"/>
      <c r="F29" s="106"/>
      <c r="G29" s="106"/>
      <c r="H29" s="106"/>
      <c r="I29" s="106"/>
      <c r="L29" s="108"/>
      <c r="M29" s="108"/>
      <c r="N29" s="107"/>
      <c r="O29" s="102"/>
    </row>
    <row r="30" spans="1:15" x14ac:dyDescent="0.3">
      <c r="A30" s="106"/>
      <c r="B30" s="106"/>
      <c r="C30" s="106"/>
      <c r="D30" s="106"/>
      <c r="E30" s="106"/>
      <c r="F30" s="106"/>
      <c r="G30" s="106"/>
      <c r="H30" s="106"/>
      <c r="I30" s="106"/>
      <c r="L30" s="108"/>
      <c r="M30" s="108"/>
      <c r="N30" s="107"/>
      <c r="O30" s="102"/>
    </row>
    <row r="31" spans="1:15" x14ac:dyDescent="0.3">
      <c r="A31" s="106"/>
      <c r="B31" s="106"/>
      <c r="C31" s="106"/>
      <c r="D31" s="106"/>
      <c r="E31" s="106"/>
      <c r="F31" s="106"/>
      <c r="G31" s="106"/>
      <c r="H31" s="106"/>
      <c r="I31" s="106"/>
      <c r="L31" s="108"/>
      <c r="M31" s="108"/>
      <c r="N31" s="107"/>
      <c r="O31" s="102"/>
    </row>
    <row r="32" spans="1:15" x14ac:dyDescent="0.3">
      <c r="A32" s="106"/>
      <c r="B32" s="106"/>
      <c r="C32" s="106"/>
      <c r="D32" s="106"/>
      <c r="E32" s="106"/>
      <c r="F32" s="106"/>
      <c r="G32" s="106"/>
      <c r="H32" s="106"/>
      <c r="I32" s="106"/>
      <c r="L32" s="106" t="s">
        <v>252</v>
      </c>
      <c r="M32" s="106"/>
      <c r="N32" s="106"/>
      <c r="O32" s="102"/>
    </row>
    <row r="33" spans="1:15" x14ac:dyDescent="0.3">
      <c r="A33" s="106"/>
      <c r="B33" s="106"/>
      <c r="C33" s="106"/>
      <c r="D33" s="106"/>
      <c r="E33" s="106"/>
      <c r="F33" s="106"/>
      <c r="G33" s="106"/>
      <c r="H33" s="106"/>
      <c r="I33" s="106"/>
      <c r="L33" s="106"/>
      <c r="M33" s="106"/>
      <c r="N33" s="106"/>
      <c r="O33" s="102"/>
    </row>
    <row r="34" spans="1:15" x14ac:dyDescent="0.3">
      <c r="A34" s="106"/>
      <c r="B34" s="106"/>
      <c r="C34" s="106"/>
      <c r="D34" s="106"/>
      <c r="E34" s="106"/>
      <c r="F34" s="106"/>
      <c r="G34" s="106"/>
      <c r="H34" s="106"/>
      <c r="I34" s="106"/>
      <c r="L34" s="106"/>
      <c r="M34" s="106"/>
      <c r="N34" s="106"/>
      <c r="O34" s="102"/>
    </row>
    <row r="35" spans="1:15" x14ac:dyDescent="0.3">
      <c r="A35" s="106"/>
      <c r="B35" s="106"/>
      <c r="C35" s="106"/>
      <c r="D35" s="106"/>
      <c r="E35" s="106"/>
      <c r="F35" s="106"/>
      <c r="G35" s="106"/>
      <c r="H35" s="106"/>
      <c r="I35" s="106"/>
      <c r="L35" s="106"/>
      <c r="M35" s="106"/>
      <c r="N35" s="106"/>
      <c r="O35" s="102"/>
    </row>
    <row r="36" spans="1:15" x14ac:dyDescent="0.3">
      <c r="A36" s="106"/>
      <c r="B36" s="106"/>
      <c r="C36" s="106"/>
      <c r="D36" s="106"/>
      <c r="E36" s="106"/>
      <c r="F36" s="106"/>
      <c r="G36" s="106"/>
      <c r="H36" s="106"/>
      <c r="I36" s="106"/>
      <c r="J36" s="106"/>
      <c r="K36" s="106"/>
      <c r="L36" s="106"/>
      <c r="M36" s="102"/>
      <c r="N36" s="102"/>
      <c r="O36" s="102"/>
    </row>
    <row r="37" spans="1:15" x14ac:dyDescent="0.3">
      <c r="F37" s="102"/>
      <c r="G37" s="102"/>
      <c r="J37" s="102"/>
      <c r="K37" s="102"/>
      <c r="L37" s="102"/>
      <c r="M37" s="102"/>
      <c r="N37" s="102"/>
      <c r="O37" s="102"/>
    </row>
    <row r="38" spans="1:15" x14ac:dyDescent="0.3">
      <c r="F38" s="102"/>
      <c r="G38" s="102"/>
      <c r="J38" s="102"/>
      <c r="K38" s="102"/>
      <c r="L38" s="102"/>
      <c r="M38" s="102"/>
      <c r="N38" s="102"/>
      <c r="O38" s="102"/>
    </row>
    <row r="39" spans="1:15" x14ac:dyDescent="0.3">
      <c r="F39" s="102"/>
      <c r="G39" s="102"/>
    </row>
    <row r="40" spans="1:15" x14ac:dyDescent="0.3">
      <c r="F40" s="102"/>
      <c r="G40" s="102"/>
    </row>
    <row r="41" spans="1:15" x14ac:dyDescent="0.3">
      <c r="A41" s="105"/>
      <c r="B41" s="105"/>
      <c r="C41" s="104"/>
      <c r="D41" s="104"/>
      <c r="E41" s="103"/>
      <c r="F41" s="102"/>
      <c r="G41" s="102"/>
    </row>
    <row r="42" spans="1:15" x14ac:dyDescent="0.3">
      <c r="F42" s="102"/>
      <c r="G42" s="102"/>
    </row>
    <row r="43" spans="1:15" x14ac:dyDescent="0.3">
      <c r="F43" s="102"/>
      <c r="G43" s="102"/>
    </row>
    <row r="44" spans="1:15" x14ac:dyDescent="0.3">
      <c r="F44" s="102"/>
      <c r="G44" s="102"/>
    </row>
    <row r="45" spans="1:15" x14ac:dyDescent="0.3">
      <c r="F45" s="102"/>
      <c r="G45" s="102"/>
    </row>
    <row r="46" spans="1:15" ht="32.25" customHeight="1" x14ac:dyDescent="0.3">
      <c r="F46" s="102"/>
      <c r="G46" s="102"/>
    </row>
    <row r="47" spans="1:15" ht="37.5" customHeight="1" x14ac:dyDescent="0.3">
      <c r="F47" s="102"/>
      <c r="G47" s="102"/>
    </row>
    <row r="48" spans="1:15" x14ac:dyDescent="0.3">
      <c r="F48" s="102"/>
      <c r="G48" s="102"/>
    </row>
    <row r="54" ht="43.5" customHeight="1" x14ac:dyDescent="0.3"/>
  </sheetData>
  <mergeCells count="22">
    <mergeCell ref="L28:M28"/>
    <mergeCell ref="A25:C25"/>
    <mergeCell ref="A24:C24"/>
    <mergeCell ref="A23:C23"/>
    <mergeCell ref="A22:C22"/>
    <mergeCell ref="A28:C28"/>
    <mergeCell ref="F19:H23"/>
    <mergeCell ref="L25:M25"/>
    <mergeCell ref="A21:C21"/>
    <mergeCell ref="A20:C20"/>
    <mergeCell ref="A12:C12"/>
    <mergeCell ref="A13:C13"/>
    <mergeCell ref="A26:C26"/>
    <mergeCell ref="A27:C27"/>
    <mergeCell ref="D1:N1"/>
    <mergeCell ref="A16:D16"/>
    <mergeCell ref="F16:I16"/>
    <mergeCell ref="F17:I17"/>
    <mergeCell ref="F18:I18"/>
    <mergeCell ref="A19:C19"/>
    <mergeCell ref="A18:C18"/>
    <mergeCell ref="A17:C17"/>
  </mergeCells>
  <dataValidations count="3">
    <dataValidation type="list" allowBlank="1" showInputMessage="1" showErrorMessage="1" sqref="J16">
      <formula1>ZONES</formula1>
    </dataValidation>
    <dataValidation type="list" allowBlank="1" showInputMessage="1" showErrorMessage="1" sqref="N26:N27 N29:N31">
      <formula1>OuiNon</formula1>
    </dataValidation>
    <dataValidation type="list" allowBlank="1" showInputMessage="1" showErrorMessage="1" sqref="M18 M19 M20 M21 N25 N28">
      <formula1>OUI_NON</formula1>
    </dataValidation>
  </dataValidations>
  <pageMargins left="0.7" right="0.7" top="0.75" bottom="0.75" header="0.3" footer="0.3"/>
  <pageSetup paperSize="9" scale="48" orientation="landscape" r:id="rId1"/>
  <headerFooter>
    <oddFooter>&amp;C&amp;P</oddFooter>
  </headerFooter>
  <rowBreaks count="1" manualBreakCount="1">
    <brk id="38"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C4" sqref="C4"/>
    </sheetView>
  </sheetViews>
  <sheetFormatPr baseColWidth="10" defaultRowHeight="18.75" x14ac:dyDescent="0.3"/>
  <cols>
    <col min="1" max="1" width="20.8984375" customWidth="1"/>
    <col min="2" max="2" width="28.296875" customWidth="1"/>
    <col min="3" max="3" width="44.8984375" customWidth="1"/>
    <col min="4" max="4" width="47.59765625" customWidth="1"/>
  </cols>
  <sheetData>
    <row r="1" spans="1:5" ht="45.75" customHeight="1" x14ac:dyDescent="0.35">
      <c r="A1" s="300" t="s">
        <v>307</v>
      </c>
      <c r="C1" s="699" t="s">
        <v>306</v>
      </c>
      <c r="D1" s="685"/>
    </row>
    <row r="3" spans="1:5" ht="46.5" customHeight="1" x14ac:dyDescent="0.3">
      <c r="A3" s="136" t="s">
        <v>58</v>
      </c>
      <c r="B3" s="136" t="s">
        <v>305</v>
      </c>
      <c r="C3" s="136" t="s">
        <v>340</v>
      </c>
      <c r="D3" s="136" t="s">
        <v>341</v>
      </c>
      <c r="E3" s="3"/>
    </row>
    <row r="4" spans="1:5" ht="149.25" customHeight="1" x14ac:dyDescent="0.3">
      <c r="A4" s="134" t="s">
        <v>304</v>
      </c>
      <c r="B4" s="135" t="s">
        <v>303</v>
      </c>
      <c r="C4" s="199"/>
      <c r="D4" s="199"/>
    </row>
    <row r="5" spans="1:5" ht="138" customHeight="1" x14ac:dyDescent="0.3">
      <c r="A5" s="704" t="s">
        <v>302</v>
      </c>
      <c r="B5" s="135" t="s">
        <v>301</v>
      </c>
      <c r="C5" s="199"/>
      <c r="D5" s="199"/>
    </row>
    <row r="6" spans="1:5" ht="195.75" customHeight="1" x14ac:dyDescent="0.3">
      <c r="A6" s="704"/>
      <c r="B6" s="135" t="s">
        <v>300</v>
      </c>
      <c r="C6" s="199"/>
      <c r="D6" s="199"/>
    </row>
    <row r="7" spans="1:5" ht="128.25" customHeight="1" x14ac:dyDescent="0.3">
      <c r="A7" s="134" t="s">
        <v>299</v>
      </c>
      <c r="B7" s="135" t="s">
        <v>298</v>
      </c>
      <c r="C7" s="199"/>
      <c r="D7" s="199"/>
    </row>
    <row r="8" spans="1:5" ht="126" customHeight="1" x14ac:dyDescent="0.3">
      <c r="A8" s="134" t="s">
        <v>297</v>
      </c>
      <c r="B8" s="135" t="s">
        <v>296</v>
      </c>
      <c r="C8" s="199"/>
      <c r="D8" s="199"/>
    </row>
    <row r="9" spans="1:5" ht="129" customHeight="1" x14ac:dyDescent="0.3">
      <c r="A9" s="134" t="s">
        <v>295</v>
      </c>
      <c r="B9" s="133" t="s">
        <v>294</v>
      </c>
      <c r="C9" s="200"/>
      <c r="D9" s="200"/>
    </row>
    <row r="10" spans="1:5" ht="116.25" customHeight="1" x14ac:dyDescent="0.3">
      <c r="A10" s="134" t="s">
        <v>293</v>
      </c>
      <c r="B10" s="133" t="s">
        <v>292</v>
      </c>
      <c r="C10" s="200"/>
      <c r="D10" s="200"/>
    </row>
    <row r="11" spans="1:5" ht="37.5" customHeight="1" x14ac:dyDescent="0.3">
      <c r="A11" s="702" t="s">
        <v>291</v>
      </c>
      <c r="B11" s="703"/>
      <c r="C11" s="201"/>
      <c r="D11" s="201"/>
    </row>
    <row r="14" spans="1:5" ht="30.75" customHeight="1" x14ac:dyDescent="0.3">
      <c r="A14" s="705" t="s">
        <v>290</v>
      </c>
      <c r="B14" s="705"/>
      <c r="C14" s="705"/>
      <c r="D14" s="705"/>
    </row>
    <row r="15" spans="1:5" x14ac:dyDescent="0.3">
      <c r="A15" s="132"/>
      <c r="B15" s="132"/>
      <c r="C15" s="132"/>
      <c r="D15" s="132"/>
    </row>
    <row r="16" spans="1:5" ht="36.75" customHeight="1" x14ac:dyDescent="0.3">
      <c r="A16" s="700" t="s">
        <v>342</v>
      </c>
      <c r="B16" s="700"/>
      <c r="C16" s="700"/>
      <c r="D16" s="700"/>
    </row>
    <row r="17" spans="1:4" ht="96" customHeight="1" x14ac:dyDescent="0.3">
      <c r="A17" s="701"/>
      <c r="B17" s="701"/>
      <c r="C17" s="701"/>
      <c r="D17" s="701"/>
    </row>
    <row r="18" spans="1:4" x14ac:dyDescent="0.3">
      <c r="A18" s="132"/>
      <c r="B18" s="132"/>
      <c r="C18" s="132"/>
      <c r="D18" s="132"/>
    </row>
    <row r="19" spans="1:4" ht="23.25" customHeight="1" x14ac:dyDescent="0.3">
      <c r="A19" s="700" t="s">
        <v>343</v>
      </c>
      <c r="B19" s="700"/>
      <c r="C19" s="700"/>
      <c r="D19" s="700"/>
    </row>
    <row r="20" spans="1:4" ht="107.25" customHeight="1" x14ac:dyDescent="0.3">
      <c r="A20" s="701"/>
      <c r="B20" s="701"/>
      <c r="C20" s="701"/>
      <c r="D20" s="701"/>
    </row>
    <row r="21" spans="1:4" x14ac:dyDescent="0.3">
      <c r="A21" s="132"/>
      <c r="B21" s="132"/>
      <c r="C21" s="132"/>
      <c r="D21" s="132"/>
    </row>
    <row r="22" spans="1:4" x14ac:dyDescent="0.3">
      <c r="A22" s="132"/>
      <c r="B22" s="132"/>
      <c r="C22" s="132"/>
      <c r="D22" s="132"/>
    </row>
  </sheetData>
  <mergeCells count="8">
    <mergeCell ref="C1:D1"/>
    <mergeCell ref="A19:D19"/>
    <mergeCell ref="A20:D20"/>
    <mergeCell ref="A11:B11"/>
    <mergeCell ref="A5:A6"/>
    <mergeCell ref="A14:D14"/>
    <mergeCell ref="A16:D16"/>
    <mergeCell ref="A17:D17"/>
  </mergeCells>
  <pageMargins left="0.7" right="0.7" top="0.75" bottom="0.75" header="0.3" footer="0.3"/>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view="pageBreakPreview" topLeftCell="A19" zoomScale="110" zoomScaleNormal="100" zoomScaleSheetLayoutView="110" workbookViewId="0">
      <selection activeCell="A32" sqref="A32"/>
    </sheetView>
  </sheetViews>
  <sheetFormatPr baseColWidth="10" defaultRowHeight="18.75" x14ac:dyDescent="0.3"/>
  <cols>
    <col min="1" max="1" width="36.5" customWidth="1"/>
    <col min="2" max="2" width="10.69921875" customWidth="1"/>
    <col min="3" max="3" width="37.69921875" customWidth="1"/>
    <col min="4" max="4" width="10.69921875" customWidth="1"/>
  </cols>
  <sheetData>
    <row r="1" spans="1:4" ht="27" thickBot="1" x14ac:dyDescent="0.35">
      <c r="A1" s="706" t="s">
        <v>326</v>
      </c>
      <c r="B1" s="706"/>
      <c r="C1" s="706"/>
      <c r="D1" s="706"/>
    </row>
    <row r="2" spans="1:4" ht="27" thickBot="1" x14ac:dyDescent="0.35">
      <c r="A2" s="74"/>
      <c r="B2" s="74"/>
      <c r="C2" s="74"/>
      <c r="D2" s="74"/>
    </row>
    <row r="3" spans="1:4" x14ac:dyDescent="0.3">
      <c r="A3" s="707" t="s">
        <v>198</v>
      </c>
      <c r="B3" s="707"/>
      <c r="C3" s="707"/>
      <c r="D3" s="707"/>
    </row>
    <row r="4" spans="1:4" x14ac:dyDescent="0.3">
      <c r="A4" s="75"/>
      <c r="B4" s="75"/>
      <c r="C4" s="75"/>
      <c r="D4" s="75"/>
    </row>
    <row r="5" spans="1:4" x14ac:dyDescent="0.3">
      <c r="A5" s="76" t="s">
        <v>59</v>
      </c>
      <c r="B5" s="77" t="s">
        <v>91</v>
      </c>
      <c r="C5" s="76" t="s">
        <v>60</v>
      </c>
      <c r="D5" s="77" t="s">
        <v>91</v>
      </c>
    </row>
    <row r="6" spans="1:4" x14ac:dyDescent="0.3">
      <c r="A6" s="78" t="s">
        <v>199</v>
      </c>
      <c r="B6" s="79">
        <f>SUM(B7:B11)</f>
        <v>0</v>
      </c>
      <c r="C6" s="78" t="s">
        <v>200</v>
      </c>
      <c r="D6" s="79">
        <f>SUM(D7:D10)</f>
        <v>0</v>
      </c>
    </row>
    <row r="7" spans="1:4" x14ac:dyDescent="0.3">
      <c r="A7" s="80" t="s">
        <v>201</v>
      </c>
      <c r="B7" s="81"/>
      <c r="C7" s="80" t="s">
        <v>202</v>
      </c>
      <c r="D7" s="81"/>
    </row>
    <row r="8" spans="1:4" x14ac:dyDescent="0.3">
      <c r="A8" s="80" t="s">
        <v>203</v>
      </c>
      <c r="B8" s="81"/>
      <c r="C8" s="80" t="s">
        <v>204</v>
      </c>
      <c r="D8" s="81"/>
    </row>
    <row r="9" spans="1:4" x14ac:dyDescent="0.3">
      <c r="A9" s="80" t="s">
        <v>205</v>
      </c>
      <c r="B9" s="81"/>
      <c r="C9" s="80" t="s">
        <v>206</v>
      </c>
      <c r="D9" s="81"/>
    </row>
    <row r="10" spans="1:4" x14ac:dyDescent="0.3">
      <c r="A10" s="80" t="s">
        <v>207</v>
      </c>
      <c r="B10" s="81"/>
      <c r="C10" s="82" t="s">
        <v>208</v>
      </c>
      <c r="D10" s="83"/>
    </row>
    <row r="11" spans="1:4" x14ac:dyDescent="0.3">
      <c r="A11" s="80" t="s">
        <v>95</v>
      </c>
      <c r="B11" s="81"/>
      <c r="C11" s="78" t="s">
        <v>209</v>
      </c>
      <c r="D11" s="79">
        <f>SUM(D12:D17)</f>
        <v>0</v>
      </c>
    </row>
    <row r="12" spans="1:4" x14ac:dyDescent="0.3">
      <c r="A12" s="78" t="s">
        <v>210</v>
      </c>
      <c r="B12" s="79">
        <f>SUM(B13:B18)</f>
        <v>0</v>
      </c>
      <c r="C12" s="80" t="s">
        <v>211</v>
      </c>
      <c r="D12" s="81"/>
    </row>
    <row r="13" spans="1:4" x14ac:dyDescent="0.3">
      <c r="A13" s="80" t="s">
        <v>212</v>
      </c>
      <c r="B13" s="81"/>
      <c r="C13" s="80" t="s">
        <v>213</v>
      </c>
      <c r="D13" s="81"/>
    </row>
    <row r="14" spans="1:4" x14ac:dyDescent="0.3">
      <c r="A14" s="80" t="s">
        <v>214</v>
      </c>
      <c r="B14" s="81"/>
      <c r="C14" s="80" t="s">
        <v>215</v>
      </c>
      <c r="D14" s="81"/>
    </row>
    <row r="15" spans="1:4" x14ac:dyDescent="0.3">
      <c r="A15" s="80" t="s">
        <v>216</v>
      </c>
      <c r="B15" s="81"/>
      <c r="C15" s="80" t="s">
        <v>217</v>
      </c>
      <c r="D15" s="81"/>
    </row>
    <row r="16" spans="1:4" x14ac:dyDescent="0.3">
      <c r="A16" s="80" t="s">
        <v>218</v>
      </c>
      <c r="B16" s="81"/>
      <c r="C16" s="80" t="s">
        <v>219</v>
      </c>
      <c r="D16" s="81"/>
    </row>
    <row r="17" spans="1:4" x14ac:dyDescent="0.3">
      <c r="A17" s="80" t="s">
        <v>220</v>
      </c>
      <c r="B17" s="81"/>
      <c r="C17" s="80" t="s">
        <v>208</v>
      </c>
      <c r="D17" s="81"/>
    </row>
    <row r="18" spans="1:4" x14ac:dyDescent="0.3">
      <c r="A18" s="80" t="s">
        <v>95</v>
      </c>
      <c r="B18" s="81"/>
      <c r="C18" s="78" t="s">
        <v>221</v>
      </c>
      <c r="D18" s="79">
        <f>SUM(D19:D20)</f>
        <v>0</v>
      </c>
    </row>
    <row r="19" spans="1:4" x14ac:dyDescent="0.3">
      <c r="A19" s="78" t="s">
        <v>222</v>
      </c>
      <c r="B19" s="79">
        <f>SUM(B20:B25)</f>
        <v>0</v>
      </c>
      <c r="C19" s="80" t="s">
        <v>223</v>
      </c>
      <c r="D19" s="81"/>
    </row>
    <row r="20" spans="1:4" x14ac:dyDescent="0.3">
      <c r="A20" s="80" t="s">
        <v>224</v>
      </c>
      <c r="B20" s="81"/>
      <c r="C20" s="80" t="s">
        <v>208</v>
      </c>
      <c r="D20" s="81"/>
    </row>
    <row r="21" spans="1:4" x14ac:dyDescent="0.3">
      <c r="A21" s="80" t="s">
        <v>225</v>
      </c>
      <c r="B21" s="81"/>
      <c r="C21" s="84" t="s">
        <v>226</v>
      </c>
      <c r="D21" s="85"/>
    </row>
    <row r="22" spans="1:4" x14ac:dyDescent="0.3">
      <c r="A22" s="80" t="s">
        <v>227</v>
      </c>
      <c r="B22" s="81"/>
      <c r="C22" s="78" t="s">
        <v>228</v>
      </c>
      <c r="D22" s="79">
        <f>SUM(D23:D24)</f>
        <v>0</v>
      </c>
    </row>
    <row r="23" spans="1:4" x14ac:dyDescent="0.3">
      <c r="A23" s="80" t="s">
        <v>229</v>
      </c>
      <c r="B23" s="81"/>
      <c r="C23" s="80" t="s">
        <v>230</v>
      </c>
      <c r="D23" s="81"/>
    </row>
    <row r="24" spans="1:4" x14ac:dyDescent="0.3">
      <c r="A24" s="80" t="s">
        <v>231</v>
      </c>
      <c r="B24" s="81"/>
      <c r="C24" s="80" t="s">
        <v>232</v>
      </c>
      <c r="D24" s="81"/>
    </row>
    <row r="25" spans="1:4" x14ac:dyDescent="0.3">
      <c r="A25" s="80" t="s">
        <v>208</v>
      </c>
      <c r="B25" s="81"/>
      <c r="C25" s="84" t="s">
        <v>233</v>
      </c>
      <c r="D25" s="85"/>
    </row>
    <row r="26" spans="1:4" x14ac:dyDescent="0.3">
      <c r="A26" s="78" t="s">
        <v>234</v>
      </c>
      <c r="B26" s="79">
        <f>SUM(B27:B28)</f>
        <v>0</v>
      </c>
      <c r="C26" s="86"/>
      <c r="D26" s="87"/>
    </row>
    <row r="27" spans="1:4" x14ac:dyDescent="0.3">
      <c r="A27" s="80" t="s">
        <v>235</v>
      </c>
      <c r="B27" s="81"/>
      <c r="C27" s="88"/>
      <c r="D27" s="89"/>
    </row>
    <row r="28" spans="1:4" x14ac:dyDescent="0.3">
      <c r="A28" s="80" t="s">
        <v>236</v>
      </c>
      <c r="B28" s="81"/>
      <c r="C28" s="86"/>
      <c r="D28" s="87"/>
    </row>
    <row r="29" spans="1:4" x14ac:dyDescent="0.3">
      <c r="A29" s="78" t="s">
        <v>237</v>
      </c>
      <c r="B29" s="79">
        <f>SUM(B30:B32)</f>
        <v>0</v>
      </c>
      <c r="C29" s="86"/>
      <c r="D29" s="87"/>
    </row>
    <row r="30" spans="1:4" x14ac:dyDescent="0.3">
      <c r="A30" s="80" t="s">
        <v>238</v>
      </c>
      <c r="B30" s="81"/>
      <c r="C30" s="86"/>
      <c r="D30" s="87"/>
    </row>
    <row r="31" spans="1:4" x14ac:dyDescent="0.3">
      <c r="A31" s="80" t="s">
        <v>239</v>
      </c>
      <c r="B31" s="81"/>
      <c r="C31" s="86"/>
      <c r="D31" s="87"/>
    </row>
    <row r="32" spans="1:4" x14ac:dyDescent="0.3">
      <c r="A32" s="80" t="s">
        <v>240</v>
      </c>
      <c r="B32" s="81"/>
      <c r="C32" s="86"/>
      <c r="D32" s="87"/>
    </row>
    <row r="33" spans="1:4" x14ac:dyDescent="0.3">
      <c r="A33" s="78" t="s">
        <v>241</v>
      </c>
      <c r="B33" s="79">
        <f>SUM(B34:B36)</f>
        <v>0</v>
      </c>
      <c r="C33" s="86"/>
      <c r="D33" s="87"/>
    </row>
    <row r="34" spans="1:4" x14ac:dyDescent="0.3">
      <c r="A34" s="80" t="s">
        <v>242</v>
      </c>
      <c r="B34" s="81"/>
      <c r="C34" s="86"/>
      <c r="D34" s="87"/>
    </row>
    <row r="35" spans="1:4" x14ac:dyDescent="0.3">
      <c r="A35" s="80" t="s">
        <v>243</v>
      </c>
      <c r="B35" s="81"/>
      <c r="C35" s="86"/>
      <c r="D35" s="87"/>
    </row>
    <row r="36" spans="1:4" ht="30" x14ac:dyDescent="0.3">
      <c r="A36" s="90" t="s">
        <v>244</v>
      </c>
      <c r="B36" s="81"/>
      <c r="C36" s="86"/>
      <c r="D36" s="87"/>
    </row>
    <row r="37" spans="1:4" x14ac:dyDescent="0.3">
      <c r="A37" s="91" t="s">
        <v>245</v>
      </c>
      <c r="B37" s="92">
        <f>SUM(B6,B12,B19,B26,B29,B33)</f>
        <v>0</v>
      </c>
      <c r="C37" s="91" t="s">
        <v>245</v>
      </c>
      <c r="D37" s="92">
        <f>SUM(D6,D11,D18,D21,D22,D25)</f>
        <v>0</v>
      </c>
    </row>
    <row r="38" spans="1:4" x14ac:dyDescent="0.3">
      <c r="A38" s="93" t="s">
        <v>246</v>
      </c>
      <c r="B38" s="94">
        <f>SUM(B39:B41)</f>
        <v>0</v>
      </c>
      <c r="C38" s="93" t="s">
        <v>315</v>
      </c>
      <c r="D38" s="94">
        <f>SUM(D39:D41)</f>
        <v>0</v>
      </c>
    </row>
    <row r="39" spans="1:4" x14ac:dyDescent="0.3">
      <c r="A39" s="80" t="s">
        <v>247</v>
      </c>
      <c r="B39" s="81"/>
      <c r="C39" s="80" t="s">
        <v>247</v>
      </c>
      <c r="D39" s="81"/>
    </row>
    <row r="40" spans="1:4" x14ac:dyDescent="0.3">
      <c r="A40" s="80" t="s">
        <v>248</v>
      </c>
      <c r="B40" s="81"/>
      <c r="C40" s="80" t="s">
        <v>248</v>
      </c>
      <c r="D40" s="81"/>
    </row>
    <row r="41" spans="1:4" x14ac:dyDescent="0.3">
      <c r="A41" s="80" t="s">
        <v>249</v>
      </c>
      <c r="B41" s="81"/>
      <c r="C41" s="80" t="s">
        <v>249</v>
      </c>
      <c r="D41" s="81"/>
    </row>
    <row r="42" spans="1:4" ht="31.5" x14ac:dyDescent="0.3">
      <c r="A42" s="95" t="s">
        <v>250</v>
      </c>
      <c r="B42" s="96">
        <f>SUM(B37,B38)</f>
        <v>0</v>
      </c>
      <c r="C42" s="95" t="s">
        <v>251</v>
      </c>
      <c r="D42" s="96">
        <f>SUM(D37,D38)</f>
        <v>0</v>
      </c>
    </row>
  </sheetData>
  <mergeCells count="2">
    <mergeCell ref="A1:D1"/>
    <mergeCell ref="A3:D3"/>
  </mergeCells>
  <pageMargins left="0.70866141732283472" right="0.70866141732283472" top="0.74803149606299213" bottom="0.74803149606299213" header="0.31496062992125984" footer="0.31496062992125984"/>
  <pageSetup paperSize="9" scale="72" orientation="portrait" horizontalDpi="4294967294" verticalDpi="4294967294"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view="pageBreakPreview" topLeftCell="B61" zoomScale="84" zoomScaleNormal="100" zoomScaleSheetLayoutView="84" workbookViewId="0">
      <selection activeCell="G10" sqref="G10"/>
    </sheetView>
  </sheetViews>
  <sheetFormatPr baseColWidth="10" defaultColWidth="11.19921875" defaultRowHeight="18.75" x14ac:dyDescent="0.3"/>
  <cols>
    <col min="1" max="1" width="15.59765625" style="203" customWidth="1"/>
    <col min="2" max="3" width="11.19921875" style="203"/>
    <col min="4" max="4" width="14.69921875" style="203" customWidth="1"/>
    <col min="5" max="6" width="8.69921875" style="203" customWidth="1"/>
    <col min="7" max="7" width="14.69921875" style="203" customWidth="1"/>
    <col min="8" max="8" width="9.296875" style="203" bestFit="1" customWidth="1"/>
    <col min="9" max="9" width="8.69921875" style="203" customWidth="1"/>
    <col min="10" max="10" width="14.69921875" style="203" customWidth="1"/>
    <col min="11" max="14" width="9.69921875" style="203" customWidth="1"/>
    <col min="15" max="15" width="9.69921875" style="302" customWidth="1"/>
    <col min="16" max="16384" width="11.19921875" style="203"/>
  </cols>
  <sheetData>
    <row r="1" spans="1:15" ht="26.25" customHeight="1" x14ac:dyDescent="0.3">
      <c r="A1" s="844" t="s">
        <v>197</v>
      </c>
      <c r="B1" s="844"/>
      <c r="C1" s="844"/>
      <c r="D1" s="844"/>
      <c r="E1" s="844"/>
      <c r="F1" s="844"/>
      <c r="G1" s="844"/>
      <c r="H1" s="844"/>
      <c r="I1" s="844"/>
      <c r="J1" s="844"/>
      <c r="K1" s="844"/>
      <c r="L1" s="844"/>
      <c r="M1" s="844"/>
      <c r="N1" s="844"/>
      <c r="O1" s="844"/>
    </row>
    <row r="2" spans="1:15" ht="20.25" x14ac:dyDescent="0.3">
      <c r="A2" s="207"/>
      <c r="B2" s="208"/>
      <c r="C2" s="208"/>
      <c r="D2" s="208"/>
      <c r="E2" s="208"/>
      <c r="F2" s="208"/>
      <c r="G2" s="208"/>
      <c r="H2" s="208"/>
      <c r="I2" s="208"/>
      <c r="J2" s="208"/>
      <c r="K2" s="208"/>
      <c r="L2" s="208"/>
      <c r="M2" s="301"/>
      <c r="N2" s="301"/>
      <c r="O2" s="301"/>
    </row>
    <row r="3" spans="1:15" x14ac:dyDescent="0.3">
      <c r="A3" s="845" t="s">
        <v>329</v>
      </c>
      <c r="B3" s="846"/>
      <c r="C3" s="846"/>
      <c r="D3" s="846"/>
      <c r="E3" s="846"/>
      <c r="F3" s="846"/>
      <c r="G3" s="846"/>
      <c r="H3" s="846"/>
      <c r="I3" s="846"/>
      <c r="J3" s="846"/>
      <c r="K3" s="846"/>
      <c r="L3" s="846"/>
      <c r="M3" s="846"/>
      <c r="N3" s="846"/>
      <c r="O3" s="846"/>
    </row>
    <row r="4" spans="1:15" ht="19.5" thickBot="1" x14ac:dyDescent="0.35">
      <c r="A4" s="209"/>
      <c r="B4" s="209"/>
      <c r="C4" s="209"/>
      <c r="D4" s="209"/>
      <c r="E4" s="209"/>
      <c r="F4" s="209"/>
      <c r="G4" s="209"/>
      <c r="H4" s="209"/>
      <c r="I4" s="209"/>
      <c r="J4" s="209"/>
      <c r="K4" s="209"/>
      <c r="L4" s="209"/>
    </row>
    <row r="5" spans="1:15" ht="32.25" thickTop="1" x14ac:dyDescent="0.3">
      <c r="A5" s="204"/>
      <c r="B5" s="204"/>
      <c r="C5" s="204"/>
      <c r="D5" s="789" t="s">
        <v>365</v>
      </c>
      <c r="E5" s="790"/>
      <c r="F5" s="791"/>
      <c r="G5" s="774" t="s">
        <v>367</v>
      </c>
      <c r="H5" s="792"/>
      <c r="I5" s="792"/>
      <c r="J5" s="847" t="s">
        <v>328</v>
      </c>
      <c r="K5" s="848"/>
      <c r="L5" s="849"/>
      <c r="M5" s="409" t="s">
        <v>366</v>
      </c>
      <c r="N5" s="409" t="s">
        <v>331</v>
      </c>
      <c r="O5" s="410" t="s">
        <v>332</v>
      </c>
    </row>
    <row r="6" spans="1:15" x14ac:dyDescent="0.3">
      <c r="A6" s="303"/>
      <c r="B6" s="303"/>
      <c r="C6" s="303"/>
      <c r="D6" s="210" t="s">
        <v>91</v>
      </c>
      <c r="E6" s="794" t="s">
        <v>61</v>
      </c>
      <c r="F6" s="796" t="s">
        <v>62</v>
      </c>
      <c r="G6" s="210" t="s">
        <v>91</v>
      </c>
      <c r="H6" s="794" t="s">
        <v>61</v>
      </c>
      <c r="I6" s="798" t="s">
        <v>62</v>
      </c>
      <c r="J6" s="383" t="s">
        <v>91</v>
      </c>
      <c r="K6" s="794" t="s">
        <v>61</v>
      </c>
      <c r="L6" s="796" t="s">
        <v>62</v>
      </c>
      <c r="M6" s="776" t="s">
        <v>91</v>
      </c>
      <c r="N6" s="776" t="s">
        <v>91</v>
      </c>
      <c r="O6" s="778" t="s">
        <v>118</v>
      </c>
    </row>
    <row r="7" spans="1:15" ht="30.75" thickBot="1" x14ac:dyDescent="0.35">
      <c r="A7" s="303"/>
      <c r="B7" s="303"/>
      <c r="C7" s="303"/>
      <c r="D7" s="304" t="s">
        <v>105</v>
      </c>
      <c r="E7" s="795"/>
      <c r="F7" s="797"/>
      <c r="G7" s="304" t="s">
        <v>105</v>
      </c>
      <c r="H7" s="795"/>
      <c r="I7" s="799"/>
      <c r="J7" s="384" t="s">
        <v>105</v>
      </c>
      <c r="K7" s="795"/>
      <c r="L7" s="797"/>
      <c r="M7" s="777"/>
      <c r="N7" s="777"/>
      <c r="O7" s="779"/>
    </row>
    <row r="8" spans="1:15" ht="19.5" thickBot="1" x14ac:dyDescent="0.35">
      <c r="A8" s="840" t="s">
        <v>59</v>
      </c>
      <c r="B8" s="841"/>
      <c r="C8" s="842"/>
      <c r="D8" s="840"/>
      <c r="E8" s="841"/>
      <c r="F8" s="842"/>
      <c r="G8" s="840"/>
      <c r="H8" s="841"/>
      <c r="I8" s="841"/>
      <c r="J8" s="843"/>
      <c r="K8" s="841"/>
      <c r="L8" s="842"/>
      <c r="M8" s="305"/>
      <c r="N8" s="305"/>
      <c r="O8" s="411"/>
    </row>
    <row r="9" spans="1:15" x14ac:dyDescent="0.3">
      <c r="A9" s="734" t="s">
        <v>63</v>
      </c>
      <c r="B9" s="735"/>
      <c r="C9" s="735"/>
      <c r="D9" s="836"/>
      <c r="E9" s="837"/>
      <c r="F9" s="838"/>
      <c r="G9" s="836"/>
      <c r="H9" s="837"/>
      <c r="I9" s="837"/>
      <c r="J9" s="839"/>
      <c r="K9" s="837"/>
      <c r="L9" s="838"/>
      <c r="M9" s="306"/>
      <c r="N9" s="306"/>
      <c r="O9" s="412"/>
    </row>
    <row r="10" spans="1:15" ht="19.5" thickBot="1" x14ac:dyDescent="0.35">
      <c r="A10" s="814" t="s">
        <v>64</v>
      </c>
      <c r="B10" s="815"/>
      <c r="C10" s="816"/>
      <c r="D10" s="307"/>
      <c r="E10" s="212"/>
      <c r="F10" s="308" t="e">
        <f>D10/$D$33</f>
        <v>#DIV/0!</v>
      </c>
      <c r="G10" s="307"/>
      <c r="H10" s="212"/>
      <c r="I10" s="374" t="e">
        <f>G10/$G$33</f>
        <v>#DIV/0!</v>
      </c>
      <c r="J10" s="385"/>
      <c r="K10" s="212"/>
      <c r="L10" s="308" t="e">
        <f>J10/$J$33</f>
        <v>#DIV/0!</v>
      </c>
      <c r="M10" s="309"/>
      <c r="N10" s="307">
        <f>M10-J10</f>
        <v>0</v>
      </c>
      <c r="O10" s="413" t="e">
        <f>N10/J10</f>
        <v>#DIV/0!</v>
      </c>
    </row>
    <row r="11" spans="1:15" ht="29.1" customHeight="1" thickBot="1" x14ac:dyDescent="0.35">
      <c r="A11" s="831" t="s">
        <v>333</v>
      </c>
      <c r="B11" s="832"/>
      <c r="C11" s="833"/>
      <c r="D11" s="307"/>
      <c r="E11" s="212"/>
      <c r="F11" s="308" t="e">
        <f t="shared" ref="F11:F19" si="0">D11/$D$33</f>
        <v>#DIV/0!</v>
      </c>
      <c r="G11" s="307"/>
      <c r="H11" s="212"/>
      <c r="I11" s="374" t="e">
        <f t="shared" ref="I11:I19" si="1">G11/$G$33</f>
        <v>#DIV/0!</v>
      </c>
      <c r="J11" s="385"/>
      <c r="K11" s="212"/>
      <c r="L11" s="308" t="e">
        <f t="shared" ref="L11:L19" si="2">J11/$J$33</f>
        <v>#DIV/0!</v>
      </c>
      <c r="M11" s="309"/>
      <c r="N11" s="307">
        <f t="shared" ref="N11:N13" si="3">M11-J11</f>
        <v>0</v>
      </c>
      <c r="O11" s="413" t="e">
        <f t="shared" ref="O11:O13" si="4">N11/J11</f>
        <v>#DIV/0!</v>
      </c>
    </row>
    <row r="12" spans="1:15" ht="29.1" customHeight="1" thickBot="1" x14ac:dyDescent="0.35">
      <c r="A12" s="819" t="s">
        <v>334</v>
      </c>
      <c r="B12" s="820"/>
      <c r="C12" s="820"/>
      <c r="D12" s="310"/>
      <c r="E12" s="212"/>
      <c r="F12" s="308" t="e">
        <f t="shared" si="0"/>
        <v>#DIV/0!</v>
      </c>
      <c r="G12" s="310"/>
      <c r="H12" s="212"/>
      <c r="I12" s="374" t="e">
        <f t="shared" si="1"/>
        <v>#DIV/0!</v>
      </c>
      <c r="J12" s="386"/>
      <c r="K12" s="212"/>
      <c r="L12" s="308" t="e">
        <f t="shared" si="2"/>
        <v>#DIV/0!</v>
      </c>
      <c r="M12" s="311"/>
      <c r="N12" s="307">
        <f t="shared" si="3"/>
        <v>0</v>
      </c>
      <c r="O12" s="413" t="e">
        <f t="shared" si="4"/>
        <v>#DIV/0!</v>
      </c>
    </row>
    <row r="13" spans="1:15" ht="19.5" thickBot="1" x14ac:dyDescent="0.35">
      <c r="A13" s="312" t="s">
        <v>95</v>
      </c>
      <c r="B13" s="829" t="s">
        <v>75</v>
      </c>
      <c r="C13" s="830"/>
      <c r="D13" s="310"/>
      <c r="E13" s="212"/>
      <c r="F13" s="308" t="e">
        <f t="shared" si="0"/>
        <v>#DIV/0!</v>
      </c>
      <c r="G13" s="310"/>
      <c r="H13" s="212"/>
      <c r="I13" s="374" t="e">
        <f t="shared" si="1"/>
        <v>#DIV/0!</v>
      </c>
      <c r="J13" s="386"/>
      <c r="K13" s="212"/>
      <c r="L13" s="308" t="e">
        <f t="shared" si="2"/>
        <v>#DIV/0!</v>
      </c>
      <c r="M13" s="311"/>
      <c r="N13" s="307">
        <f t="shared" si="3"/>
        <v>0</v>
      </c>
      <c r="O13" s="413" t="e">
        <f t="shared" si="4"/>
        <v>#DIV/0!</v>
      </c>
    </row>
    <row r="14" spans="1:15" s="8" customFormat="1" ht="19.5" thickBot="1" x14ac:dyDescent="0.35">
      <c r="A14" s="824" t="s">
        <v>65</v>
      </c>
      <c r="B14" s="825"/>
      <c r="C14" s="825"/>
      <c r="D14" s="313">
        <f>SUM(D10:D13)</f>
        <v>0</v>
      </c>
      <c r="E14" s="314" t="e">
        <f>D14/D19</f>
        <v>#DIV/0!</v>
      </c>
      <c r="F14" s="315" t="e">
        <f t="shared" si="0"/>
        <v>#DIV/0!</v>
      </c>
      <c r="G14" s="316">
        <f>SUM(G10:G13)</f>
        <v>0</v>
      </c>
      <c r="H14" s="314" t="e">
        <f>G14/G19</f>
        <v>#DIV/0!</v>
      </c>
      <c r="I14" s="375" t="e">
        <f t="shared" si="1"/>
        <v>#DIV/0!</v>
      </c>
      <c r="J14" s="387">
        <f>SUM(J10:J13)</f>
        <v>0</v>
      </c>
      <c r="K14" s="314" t="e">
        <f>J14/J19</f>
        <v>#DIV/0!</v>
      </c>
      <c r="L14" s="315" t="e">
        <f t="shared" si="2"/>
        <v>#DIV/0!</v>
      </c>
      <c r="M14" s="316">
        <f>SUM(M10:M13)</f>
        <v>0</v>
      </c>
      <c r="N14" s="316">
        <f>SUM(N10:N13)</f>
        <v>0</v>
      </c>
      <c r="O14" s="414" t="e">
        <f>N14/J14</f>
        <v>#DIV/0!</v>
      </c>
    </row>
    <row r="15" spans="1:15" ht="29.1" customHeight="1" thickBot="1" x14ac:dyDescent="0.35">
      <c r="A15" s="831" t="s">
        <v>66</v>
      </c>
      <c r="B15" s="832"/>
      <c r="C15" s="833"/>
      <c r="D15" s="310"/>
      <c r="E15" s="212"/>
      <c r="F15" s="308" t="e">
        <f t="shared" si="0"/>
        <v>#DIV/0!</v>
      </c>
      <c r="G15" s="310"/>
      <c r="H15" s="212"/>
      <c r="I15" s="374" t="e">
        <f t="shared" si="1"/>
        <v>#DIV/0!</v>
      </c>
      <c r="J15" s="386"/>
      <c r="K15" s="212"/>
      <c r="L15" s="308" t="e">
        <f t="shared" si="2"/>
        <v>#DIV/0!</v>
      </c>
      <c r="M15" s="311"/>
      <c r="N15" s="310">
        <f>M15-J15</f>
        <v>0</v>
      </c>
      <c r="O15" s="415" t="e">
        <f>N15/J15</f>
        <v>#DIV/0!</v>
      </c>
    </row>
    <row r="16" spans="1:15" ht="19.5" thickBot="1" x14ac:dyDescent="0.35">
      <c r="A16" s="817" t="s">
        <v>67</v>
      </c>
      <c r="B16" s="818"/>
      <c r="C16" s="818"/>
      <c r="D16" s="310"/>
      <c r="E16" s="212"/>
      <c r="F16" s="308" t="e">
        <f t="shared" si="0"/>
        <v>#DIV/0!</v>
      </c>
      <c r="G16" s="310"/>
      <c r="H16" s="212"/>
      <c r="I16" s="374" t="e">
        <f t="shared" si="1"/>
        <v>#DIV/0!</v>
      </c>
      <c r="J16" s="386"/>
      <c r="K16" s="212"/>
      <c r="L16" s="308" t="e">
        <f t="shared" si="2"/>
        <v>#DIV/0!</v>
      </c>
      <c r="M16" s="311"/>
      <c r="N16" s="310">
        <f t="shared" ref="N16:N18" si="5">M16-J16</f>
        <v>0</v>
      </c>
      <c r="O16" s="415" t="e">
        <f t="shared" ref="O16:O17" si="6">N16/J16</f>
        <v>#DIV/0!</v>
      </c>
    </row>
    <row r="17" spans="1:15" x14ac:dyDescent="0.3">
      <c r="A17" s="834" t="s">
        <v>68</v>
      </c>
      <c r="B17" s="835"/>
      <c r="C17" s="835"/>
      <c r="D17" s="317"/>
      <c r="E17" s="216"/>
      <c r="F17" s="308" t="e">
        <f t="shared" si="0"/>
        <v>#DIV/0!</v>
      </c>
      <c r="G17" s="317"/>
      <c r="H17" s="216"/>
      <c r="I17" s="374" t="e">
        <f t="shared" si="1"/>
        <v>#DIV/0!</v>
      </c>
      <c r="J17" s="388"/>
      <c r="K17" s="216"/>
      <c r="L17" s="308" t="e">
        <f t="shared" si="2"/>
        <v>#DIV/0!</v>
      </c>
      <c r="M17" s="318"/>
      <c r="N17" s="310">
        <f t="shared" si="5"/>
        <v>0</v>
      </c>
      <c r="O17" s="415" t="e">
        <f t="shared" si="6"/>
        <v>#DIV/0!</v>
      </c>
    </row>
    <row r="18" spans="1:15" s="8" customFormat="1" ht="19.5" thickBot="1" x14ac:dyDescent="0.35">
      <c r="A18" s="824" t="s">
        <v>69</v>
      </c>
      <c r="B18" s="825"/>
      <c r="C18" s="825"/>
      <c r="D18" s="313">
        <f>SUM(D15:D17)</f>
        <v>0</v>
      </c>
      <c r="E18" s="314" t="e">
        <f>D18/D19</f>
        <v>#DIV/0!</v>
      </c>
      <c r="F18" s="315" t="e">
        <f t="shared" si="0"/>
        <v>#DIV/0!</v>
      </c>
      <c r="G18" s="316">
        <f>SUM(G15:G17)</f>
        <v>0</v>
      </c>
      <c r="H18" s="314" t="e">
        <f>G18/G19</f>
        <v>#DIV/0!</v>
      </c>
      <c r="I18" s="375" t="e">
        <f t="shared" si="1"/>
        <v>#DIV/0!</v>
      </c>
      <c r="J18" s="387">
        <f>SUM(J15:J17)</f>
        <v>0</v>
      </c>
      <c r="K18" s="314" t="e">
        <f>J18/J19</f>
        <v>#DIV/0!</v>
      </c>
      <c r="L18" s="315" t="e">
        <f t="shared" si="2"/>
        <v>#DIV/0!</v>
      </c>
      <c r="M18" s="316">
        <f>SUM(M15:M17)</f>
        <v>0</v>
      </c>
      <c r="N18" s="316">
        <f t="shared" si="5"/>
        <v>0</v>
      </c>
      <c r="O18" s="414" t="e">
        <f>N18/J18</f>
        <v>#DIV/0!</v>
      </c>
    </row>
    <row r="19" spans="1:15" ht="19.5" thickBot="1" x14ac:dyDescent="0.35">
      <c r="A19" s="826" t="s">
        <v>70</v>
      </c>
      <c r="B19" s="827"/>
      <c r="C19" s="828"/>
      <c r="D19" s="217">
        <f>SUM(D14,D18)</f>
        <v>0</v>
      </c>
      <c r="E19" s="218"/>
      <c r="F19" s="319" t="e">
        <f t="shared" si="0"/>
        <v>#DIV/0!</v>
      </c>
      <c r="G19" s="219">
        <f>SUM(G14,G18)</f>
        <v>0</v>
      </c>
      <c r="H19" s="218"/>
      <c r="I19" s="376" t="e">
        <f t="shared" si="1"/>
        <v>#DIV/0!</v>
      </c>
      <c r="J19" s="389">
        <f>SUM(J14,J18)</f>
        <v>0</v>
      </c>
      <c r="K19" s="218"/>
      <c r="L19" s="319" t="e">
        <f t="shared" si="2"/>
        <v>#DIV/0!</v>
      </c>
      <c r="M19" s="219">
        <f>SUM(M14,M18)</f>
        <v>0</v>
      </c>
      <c r="N19" s="219">
        <f>SUM(N14,N18)</f>
        <v>0</v>
      </c>
      <c r="O19" s="416" t="e">
        <f>N19/J19</f>
        <v>#DIV/0!</v>
      </c>
    </row>
    <row r="20" spans="1:15" x14ac:dyDescent="0.3">
      <c r="A20" s="734" t="s">
        <v>71</v>
      </c>
      <c r="B20" s="735"/>
      <c r="C20" s="735"/>
      <c r="D20" s="734"/>
      <c r="E20" s="735"/>
      <c r="F20" s="735"/>
      <c r="G20" s="734"/>
      <c r="H20" s="735"/>
      <c r="I20" s="735"/>
      <c r="J20" s="737"/>
      <c r="K20" s="735"/>
      <c r="L20" s="736"/>
      <c r="M20" s="297"/>
      <c r="N20" s="297"/>
      <c r="O20" s="417"/>
    </row>
    <row r="21" spans="1:15" x14ac:dyDescent="0.3">
      <c r="A21" s="811" t="s">
        <v>344</v>
      </c>
      <c r="B21" s="812"/>
      <c r="C21" s="813"/>
      <c r="D21" s="307"/>
      <c r="E21" s="320" t="e">
        <f>D21/D27</f>
        <v>#DIV/0!</v>
      </c>
      <c r="F21" s="308" t="e">
        <f>D21/$D$33</f>
        <v>#DIV/0!</v>
      </c>
      <c r="G21" s="307"/>
      <c r="H21" s="320" t="e">
        <f>G21/G27</f>
        <v>#DIV/0!</v>
      </c>
      <c r="I21" s="374" t="e">
        <f>G21/$G$33</f>
        <v>#DIV/0!</v>
      </c>
      <c r="J21" s="385"/>
      <c r="K21" s="320" t="e">
        <f>J21/J27</f>
        <v>#DIV/0!</v>
      </c>
      <c r="L21" s="308" t="e">
        <f>J21/$J$33</f>
        <v>#DIV/0!</v>
      </c>
      <c r="M21" s="309"/>
      <c r="N21" s="307">
        <f>M21-J21</f>
        <v>0</v>
      </c>
      <c r="O21" s="413" t="e">
        <f>N21/J21</f>
        <v>#DIV/0!</v>
      </c>
    </row>
    <row r="22" spans="1:15" x14ac:dyDescent="0.3">
      <c r="A22" s="814" t="s">
        <v>72</v>
      </c>
      <c r="B22" s="815"/>
      <c r="C22" s="816"/>
      <c r="D22" s="307"/>
      <c r="E22" s="320" t="e">
        <f>D22/D27</f>
        <v>#DIV/0!</v>
      </c>
      <c r="F22" s="308" t="e">
        <f>D22/D33</f>
        <v>#DIV/0!</v>
      </c>
      <c r="G22" s="307"/>
      <c r="H22" s="320" t="e">
        <f>G22/G27</f>
        <v>#DIV/0!</v>
      </c>
      <c r="I22" s="374" t="e">
        <f>G22/G33</f>
        <v>#DIV/0!</v>
      </c>
      <c r="J22" s="385"/>
      <c r="K22" s="320" t="e">
        <f>J22/J27</f>
        <v>#DIV/0!</v>
      </c>
      <c r="L22" s="308" t="e">
        <f>J22/J33</f>
        <v>#DIV/0!</v>
      </c>
      <c r="M22" s="309"/>
      <c r="N22" s="307">
        <f t="shared" ref="N22:N26" si="7">M22-J22</f>
        <v>0</v>
      </c>
      <c r="O22" s="413" t="e">
        <f t="shared" ref="O22:O26" si="8">N22/J22</f>
        <v>#DIV/0!</v>
      </c>
    </row>
    <row r="23" spans="1:15" x14ac:dyDescent="0.3">
      <c r="A23" s="817" t="s">
        <v>136</v>
      </c>
      <c r="B23" s="818"/>
      <c r="C23" s="818"/>
      <c r="D23" s="307"/>
      <c r="E23" s="320" t="e">
        <f>D23/D27</f>
        <v>#DIV/0!</v>
      </c>
      <c r="F23" s="308" t="e">
        <f t="shared" ref="F23:F32" si="9">D23/$D$33</f>
        <v>#DIV/0!</v>
      </c>
      <c r="G23" s="307"/>
      <c r="H23" s="320" t="e">
        <f>G23/G27</f>
        <v>#DIV/0!</v>
      </c>
      <c r="I23" s="374" t="e">
        <f t="shared" ref="I23:I32" si="10">G23/$G$33</f>
        <v>#DIV/0!</v>
      </c>
      <c r="J23" s="385"/>
      <c r="K23" s="320" t="e">
        <f>J23/J27</f>
        <v>#DIV/0!</v>
      </c>
      <c r="L23" s="308" t="e">
        <f t="shared" ref="L23:L32" si="11">J23/$J$33</f>
        <v>#DIV/0!</v>
      </c>
      <c r="M23" s="309"/>
      <c r="N23" s="307">
        <f t="shared" si="7"/>
        <v>0</v>
      </c>
      <c r="O23" s="413" t="e">
        <f t="shared" si="8"/>
        <v>#DIV/0!</v>
      </c>
    </row>
    <row r="24" spans="1:15" x14ac:dyDescent="0.3">
      <c r="A24" s="814" t="s">
        <v>137</v>
      </c>
      <c r="B24" s="815"/>
      <c r="C24" s="815"/>
      <c r="D24" s="307"/>
      <c r="E24" s="320" t="e">
        <f>D24/D27</f>
        <v>#DIV/0!</v>
      </c>
      <c r="F24" s="308" t="e">
        <f t="shared" si="9"/>
        <v>#DIV/0!</v>
      </c>
      <c r="G24" s="307"/>
      <c r="H24" s="320" t="e">
        <f>G24/G27</f>
        <v>#DIV/0!</v>
      </c>
      <c r="I24" s="374" t="e">
        <f t="shared" si="10"/>
        <v>#DIV/0!</v>
      </c>
      <c r="J24" s="385"/>
      <c r="K24" s="320" t="e">
        <f>J24/J27</f>
        <v>#DIV/0!</v>
      </c>
      <c r="L24" s="308" t="e">
        <f t="shared" si="11"/>
        <v>#DIV/0!</v>
      </c>
      <c r="M24" s="309"/>
      <c r="N24" s="307">
        <f t="shared" si="7"/>
        <v>0</v>
      </c>
      <c r="O24" s="413" t="e">
        <f t="shared" si="8"/>
        <v>#DIV/0!</v>
      </c>
    </row>
    <row r="25" spans="1:15" ht="29.1" customHeight="1" x14ac:dyDescent="0.3">
      <c r="A25" s="819" t="s">
        <v>335</v>
      </c>
      <c r="B25" s="820"/>
      <c r="C25" s="821"/>
      <c r="D25" s="310"/>
      <c r="E25" s="320" t="e">
        <f>D25/D27</f>
        <v>#DIV/0!</v>
      </c>
      <c r="F25" s="308" t="e">
        <f t="shared" si="9"/>
        <v>#DIV/0!</v>
      </c>
      <c r="G25" s="310"/>
      <c r="H25" s="320" t="e">
        <f>G25/G27</f>
        <v>#DIV/0!</v>
      </c>
      <c r="I25" s="374" t="e">
        <f t="shared" si="10"/>
        <v>#DIV/0!</v>
      </c>
      <c r="J25" s="386"/>
      <c r="K25" s="320" t="e">
        <f>J25/J27</f>
        <v>#DIV/0!</v>
      </c>
      <c r="L25" s="308" t="e">
        <f t="shared" si="11"/>
        <v>#DIV/0!</v>
      </c>
      <c r="M25" s="311"/>
      <c r="N25" s="307">
        <f t="shared" si="7"/>
        <v>0</v>
      </c>
      <c r="O25" s="413" t="e">
        <f t="shared" si="8"/>
        <v>#DIV/0!</v>
      </c>
    </row>
    <row r="26" spans="1:15" ht="39" customHeight="1" thickBot="1" x14ac:dyDescent="0.35">
      <c r="A26" s="321" t="s">
        <v>104</v>
      </c>
      <c r="B26" s="822" t="s">
        <v>106</v>
      </c>
      <c r="C26" s="823"/>
      <c r="D26" s="317"/>
      <c r="E26" s="320" t="e">
        <f>D26/D27</f>
        <v>#DIV/0!</v>
      </c>
      <c r="F26" s="308" t="e">
        <f t="shared" si="9"/>
        <v>#DIV/0!</v>
      </c>
      <c r="G26" s="317"/>
      <c r="H26" s="320" t="e">
        <f>G26/G27</f>
        <v>#DIV/0!</v>
      </c>
      <c r="I26" s="374" t="e">
        <f t="shared" si="10"/>
        <v>#DIV/0!</v>
      </c>
      <c r="J26" s="388"/>
      <c r="K26" s="320" t="e">
        <f>J26/J27</f>
        <v>#DIV/0!</v>
      </c>
      <c r="L26" s="308" t="e">
        <f t="shared" si="11"/>
        <v>#DIV/0!</v>
      </c>
      <c r="M26" s="318"/>
      <c r="N26" s="307">
        <f t="shared" si="7"/>
        <v>0</v>
      </c>
      <c r="O26" s="413" t="e">
        <f t="shared" si="8"/>
        <v>#DIV/0!</v>
      </c>
    </row>
    <row r="27" spans="1:15" ht="19.5" thickBot="1" x14ac:dyDescent="0.35">
      <c r="A27" s="800" t="s">
        <v>74</v>
      </c>
      <c r="B27" s="801"/>
      <c r="C27" s="801"/>
      <c r="D27" s="221">
        <f>SUM(D21:D26)</f>
        <v>0</v>
      </c>
      <c r="E27" s="212"/>
      <c r="F27" s="222" t="e">
        <f>D27/D33</f>
        <v>#DIV/0!</v>
      </c>
      <c r="G27" s="221">
        <f>SUM(G21:G26)</f>
        <v>0</v>
      </c>
      <c r="H27" s="212"/>
      <c r="I27" s="377" t="e">
        <f t="shared" si="10"/>
        <v>#DIV/0!</v>
      </c>
      <c r="J27" s="418">
        <f>SUM(J21:J26)</f>
        <v>0</v>
      </c>
      <c r="K27" s="419"/>
      <c r="L27" s="420" t="e">
        <f>J27/J33</f>
        <v>#DIV/0!</v>
      </c>
      <c r="M27" s="421">
        <f>SUM(M21:M26)</f>
        <v>0</v>
      </c>
      <c r="N27" s="421">
        <f>SUM(N21:N26)</f>
        <v>0</v>
      </c>
      <c r="O27" s="422" t="e">
        <f>N27/J27</f>
        <v>#DIV/0!</v>
      </c>
    </row>
    <row r="28" spans="1:15" ht="32.25" customHeight="1" thickTop="1" thickBot="1" x14ac:dyDescent="0.35">
      <c r="A28" s="809" t="s">
        <v>336</v>
      </c>
      <c r="B28" s="810"/>
      <c r="C28" s="810"/>
      <c r="D28" s="454"/>
      <c r="E28" s="455"/>
      <c r="F28" s="456"/>
      <c r="G28" s="453"/>
      <c r="H28" s="453"/>
      <c r="I28" s="453"/>
      <c r="J28" s="457"/>
      <c r="K28" s="458"/>
      <c r="L28" s="458"/>
      <c r="M28" s="458"/>
      <c r="N28" s="458"/>
      <c r="O28" s="459"/>
    </row>
    <row r="29" spans="1:15" ht="19.5" thickTop="1" x14ac:dyDescent="0.3">
      <c r="A29" s="802" t="s">
        <v>75</v>
      </c>
      <c r="B29" s="803"/>
      <c r="C29" s="803"/>
      <c r="D29" s="322"/>
      <c r="E29" s="323"/>
      <c r="F29" s="324" t="e">
        <f t="shared" si="9"/>
        <v>#DIV/0!</v>
      </c>
      <c r="G29" s="322"/>
      <c r="H29" s="323"/>
      <c r="I29" s="378" t="e">
        <f t="shared" si="10"/>
        <v>#DIV/0!</v>
      </c>
      <c r="J29" s="423"/>
      <c r="K29" s="424"/>
      <c r="L29" s="425" t="e">
        <f t="shared" si="11"/>
        <v>#DIV/0!</v>
      </c>
      <c r="M29" s="426"/>
      <c r="N29" s="427">
        <f>M29-J29</f>
        <v>0</v>
      </c>
      <c r="O29" s="428" t="e">
        <f>N29/J29</f>
        <v>#DIV/0!</v>
      </c>
    </row>
    <row r="30" spans="1:15" x14ac:dyDescent="0.3">
      <c r="A30" s="802" t="s">
        <v>75</v>
      </c>
      <c r="B30" s="803"/>
      <c r="C30" s="803"/>
      <c r="D30" s="322"/>
      <c r="E30" s="323"/>
      <c r="F30" s="324" t="e">
        <f t="shared" si="9"/>
        <v>#DIV/0!</v>
      </c>
      <c r="G30" s="322"/>
      <c r="H30" s="323"/>
      <c r="I30" s="378" t="e">
        <f t="shared" si="10"/>
        <v>#DIV/0!</v>
      </c>
      <c r="J30" s="390"/>
      <c r="K30" s="323"/>
      <c r="L30" s="324" t="e">
        <f t="shared" si="11"/>
        <v>#DIV/0!</v>
      </c>
      <c r="M30" s="325"/>
      <c r="N30" s="322">
        <f t="shared" ref="N30:N31" si="12">M30-J30</f>
        <v>0</v>
      </c>
      <c r="O30" s="429" t="e">
        <f t="shared" ref="O30:O31" si="13">N30/J30</f>
        <v>#DIV/0!</v>
      </c>
    </row>
    <row r="31" spans="1:15" ht="19.5" thickBot="1" x14ac:dyDescent="0.35">
      <c r="A31" s="804" t="s">
        <v>75</v>
      </c>
      <c r="B31" s="805"/>
      <c r="C31" s="806"/>
      <c r="D31" s="326"/>
      <c r="E31" s="327"/>
      <c r="F31" s="328" t="e">
        <f t="shared" si="9"/>
        <v>#DIV/0!</v>
      </c>
      <c r="G31" s="326"/>
      <c r="H31" s="327"/>
      <c r="I31" s="379" t="e">
        <f t="shared" si="10"/>
        <v>#DIV/0!</v>
      </c>
      <c r="J31" s="391"/>
      <c r="K31" s="327"/>
      <c r="L31" s="328" t="e">
        <f t="shared" si="11"/>
        <v>#DIV/0!</v>
      </c>
      <c r="M31" s="329"/>
      <c r="N31" s="322">
        <f t="shared" si="12"/>
        <v>0</v>
      </c>
      <c r="O31" s="429" t="e">
        <f t="shared" si="13"/>
        <v>#DIV/0!</v>
      </c>
    </row>
    <row r="32" spans="1:15" ht="19.5" thickBot="1" x14ac:dyDescent="0.35">
      <c r="A32" s="807" t="s">
        <v>76</v>
      </c>
      <c r="B32" s="808"/>
      <c r="C32" s="808"/>
      <c r="D32" s="330">
        <f>SUM(D29:D31)</f>
        <v>0</v>
      </c>
      <c r="E32" s="331"/>
      <c r="F32" s="332" t="e">
        <f t="shared" si="9"/>
        <v>#DIV/0!</v>
      </c>
      <c r="G32" s="330">
        <f>SUM(G29:G31)</f>
        <v>0</v>
      </c>
      <c r="H32" s="331"/>
      <c r="I32" s="380" t="e">
        <f t="shared" si="10"/>
        <v>#DIV/0!</v>
      </c>
      <c r="J32" s="392">
        <f>SUM(J29:J31)</f>
        <v>0</v>
      </c>
      <c r="K32" s="331"/>
      <c r="L32" s="332" t="e">
        <f t="shared" si="11"/>
        <v>#DIV/0!</v>
      </c>
      <c r="M32" s="330">
        <f>SUM(M29:M31)</f>
        <v>0</v>
      </c>
      <c r="N32" s="330">
        <f>SUM(N29:N31)</f>
        <v>0</v>
      </c>
      <c r="O32" s="430" t="e">
        <f>N32/J32</f>
        <v>#DIV/0!</v>
      </c>
    </row>
    <row r="33" spans="1:15" s="206" customFormat="1" ht="19.5" thickBot="1" x14ac:dyDescent="0.35">
      <c r="A33" s="787" t="s">
        <v>77</v>
      </c>
      <c r="B33" s="788"/>
      <c r="C33" s="788"/>
      <c r="D33" s="225">
        <f>D27+D19</f>
        <v>0</v>
      </c>
      <c r="E33" s="226"/>
      <c r="F33" s="226"/>
      <c r="G33" s="225">
        <f>G27+G19</f>
        <v>0</v>
      </c>
      <c r="H33" s="226"/>
      <c r="I33" s="226"/>
      <c r="J33" s="393">
        <f>J27+J19</f>
        <v>0</v>
      </c>
      <c r="K33" s="226"/>
      <c r="L33" s="227"/>
      <c r="M33" s="225">
        <f>M27+M19</f>
        <v>0</v>
      </c>
      <c r="N33" s="225">
        <f>N19+N27</f>
        <v>0</v>
      </c>
      <c r="O33" s="431" t="e">
        <f>N33/J33</f>
        <v>#DIV/0!</v>
      </c>
    </row>
    <row r="34" spans="1:15" ht="31.5" x14ac:dyDescent="0.3">
      <c r="A34" s="333"/>
      <c r="B34" s="334"/>
      <c r="C34" s="334"/>
      <c r="D34" s="789">
        <v>2016</v>
      </c>
      <c r="E34" s="790"/>
      <c r="F34" s="791"/>
      <c r="G34" s="774" t="s">
        <v>327</v>
      </c>
      <c r="H34" s="792"/>
      <c r="I34" s="792"/>
      <c r="J34" s="793" t="s">
        <v>328</v>
      </c>
      <c r="K34" s="790"/>
      <c r="L34" s="791"/>
      <c r="M34" s="335" t="s">
        <v>330</v>
      </c>
      <c r="N34" s="335" t="s">
        <v>331</v>
      </c>
      <c r="O34" s="432" t="s">
        <v>332</v>
      </c>
    </row>
    <row r="35" spans="1:15" x14ac:dyDescent="0.3">
      <c r="A35" s="334"/>
      <c r="B35" s="334"/>
      <c r="C35" s="334"/>
      <c r="D35" s="210" t="s">
        <v>91</v>
      </c>
      <c r="E35" s="794" t="s">
        <v>61</v>
      </c>
      <c r="F35" s="796" t="s">
        <v>62</v>
      </c>
      <c r="G35" s="210" t="s">
        <v>91</v>
      </c>
      <c r="H35" s="794" t="s">
        <v>61</v>
      </c>
      <c r="I35" s="798" t="s">
        <v>62</v>
      </c>
      <c r="J35" s="383" t="s">
        <v>91</v>
      </c>
      <c r="K35" s="794" t="s">
        <v>61</v>
      </c>
      <c r="L35" s="796" t="s">
        <v>62</v>
      </c>
      <c r="M35" s="776" t="s">
        <v>91</v>
      </c>
      <c r="N35" s="776" t="s">
        <v>91</v>
      </c>
      <c r="O35" s="778" t="s">
        <v>118</v>
      </c>
    </row>
    <row r="36" spans="1:15" ht="30.75" customHeight="1" thickBot="1" x14ac:dyDescent="0.35">
      <c r="A36" s="336"/>
      <c r="B36" s="228"/>
      <c r="C36" s="228"/>
      <c r="D36" s="304" t="s">
        <v>105</v>
      </c>
      <c r="E36" s="795"/>
      <c r="F36" s="797"/>
      <c r="G36" s="304" t="s">
        <v>105</v>
      </c>
      <c r="H36" s="795"/>
      <c r="I36" s="799"/>
      <c r="J36" s="384" t="s">
        <v>105</v>
      </c>
      <c r="K36" s="795"/>
      <c r="L36" s="797"/>
      <c r="M36" s="777"/>
      <c r="N36" s="777"/>
      <c r="O36" s="779"/>
    </row>
    <row r="37" spans="1:15" ht="19.149999999999999" customHeight="1" thickTop="1" thickBot="1" x14ac:dyDescent="0.35">
      <c r="A37" s="780" t="s">
        <v>60</v>
      </c>
      <c r="B37" s="781"/>
      <c r="C37" s="782"/>
      <c r="D37" s="783"/>
      <c r="E37" s="784"/>
      <c r="F37" s="785"/>
      <c r="G37" s="783"/>
      <c r="H37" s="784"/>
      <c r="I37" s="784"/>
      <c r="J37" s="786"/>
      <c r="K37" s="784"/>
      <c r="L37" s="785"/>
      <c r="M37" s="337"/>
      <c r="N37" s="337"/>
      <c r="O37" s="433"/>
    </row>
    <row r="38" spans="1:15" ht="18.600000000000001" customHeight="1" thickBot="1" x14ac:dyDescent="0.35">
      <c r="A38" s="762" t="s">
        <v>78</v>
      </c>
      <c r="B38" s="763"/>
      <c r="C38" s="763"/>
      <c r="D38" s="764"/>
      <c r="E38" s="765"/>
      <c r="F38" s="766"/>
      <c r="G38" s="767"/>
      <c r="H38" s="768"/>
      <c r="I38" s="768"/>
      <c r="J38" s="769"/>
      <c r="K38" s="768"/>
      <c r="L38" s="770"/>
      <c r="M38" s="295"/>
      <c r="N38" s="295"/>
      <c r="O38" s="434"/>
    </row>
    <row r="39" spans="1:15" ht="19.5" thickBot="1" x14ac:dyDescent="0.35">
      <c r="A39" s="229" t="s">
        <v>92</v>
      </c>
      <c r="B39" s="760" t="s">
        <v>107</v>
      </c>
      <c r="C39" s="771"/>
      <c r="D39" s="230"/>
      <c r="E39" s="231" t="e">
        <f>D39/D57</f>
        <v>#DIV/0!</v>
      </c>
      <c r="F39" s="232" t="e">
        <f>D39/D71</f>
        <v>#DIV/0!</v>
      </c>
      <c r="G39" s="233"/>
      <c r="H39" s="231" t="e">
        <f>G39/G57</f>
        <v>#DIV/0!</v>
      </c>
      <c r="I39" s="381" t="e">
        <f>G39/G71</f>
        <v>#DIV/0!</v>
      </c>
      <c r="J39" s="394"/>
      <c r="K39" s="338" t="e">
        <f>J39/J57</f>
        <v>#DIV/0!</v>
      </c>
      <c r="L39" s="232" t="e">
        <f>J39/J71</f>
        <v>#DIV/0!</v>
      </c>
      <c r="M39" s="339"/>
      <c r="N39" s="234">
        <f>M39-J39</f>
        <v>0</v>
      </c>
      <c r="O39" s="435" t="e">
        <f>N39/J39</f>
        <v>#DIV/0!</v>
      </c>
    </row>
    <row r="40" spans="1:15" ht="18.75" customHeight="1" x14ac:dyDescent="0.3">
      <c r="A40" s="772" t="s">
        <v>93</v>
      </c>
      <c r="B40" s="772"/>
      <c r="C40" s="772"/>
      <c r="D40" s="773"/>
      <c r="E40" s="773"/>
      <c r="F40" s="773"/>
      <c r="G40" s="773"/>
      <c r="H40" s="773"/>
      <c r="I40" s="774"/>
      <c r="J40" s="775"/>
      <c r="K40" s="773"/>
      <c r="L40" s="773"/>
      <c r="M40" s="298"/>
      <c r="N40" s="298"/>
      <c r="O40" s="436"/>
    </row>
    <row r="41" spans="1:15" x14ac:dyDescent="0.3">
      <c r="A41" s="753" t="s">
        <v>79</v>
      </c>
      <c r="B41" s="754"/>
      <c r="C41" s="755"/>
      <c r="D41" s="235"/>
      <c r="E41" s="236" t="e">
        <f>D41/D57</f>
        <v>#DIV/0!</v>
      </c>
      <c r="F41" s="237" t="e">
        <f>D41/D71</f>
        <v>#DIV/0!</v>
      </c>
      <c r="G41" s="238"/>
      <c r="H41" s="236" t="e">
        <f>G41/G57</f>
        <v>#DIV/0!</v>
      </c>
      <c r="I41" s="237" t="e">
        <f>G41/G71</f>
        <v>#DIV/0!</v>
      </c>
      <c r="J41" s="395"/>
      <c r="K41" s="239" t="e">
        <f>J41/J57</f>
        <v>#DIV/0!</v>
      </c>
      <c r="L41" s="223" t="e">
        <f>J41/J71</f>
        <v>#DIV/0!</v>
      </c>
      <c r="M41" s="340"/>
      <c r="N41" s="235">
        <f>M41-J41</f>
        <v>0</v>
      </c>
      <c r="O41" s="437" t="e">
        <f>N41/J41</f>
        <v>#DIV/0!</v>
      </c>
    </row>
    <row r="42" spans="1:15" ht="18.75" customHeight="1" x14ac:dyDescent="0.3">
      <c r="A42" s="215" t="s">
        <v>96</v>
      </c>
      <c r="B42" s="756" t="s">
        <v>75</v>
      </c>
      <c r="C42" s="757"/>
      <c r="D42" s="240"/>
      <c r="E42" s="241" t="e">
        <f>D42/D57</f>
        <v>#DIV/0!</v>
      </c>
      <c r="F42" s="242" t="e">
        <f>D42/$D$71</f>
        <v>#DIV/0!</v>
      </c>
      <c r="G42" s="243"/>
      <c r="H42" s="241" t="e">
        <f>G42/G57</f>
        <v>#DIV/0!</v>
      </c>
      <c r="I42" s="242" t="e">
        <f>G42/$G$71</f>
        <v>#DIV/0!</v>
      </c>
      <c r="J42" s="396"/>
      <c r="K42" s="245" t="e">
        <f>J42/J57</f>
        <v>#DIV/0!</v>
      </c>
      <c r="L42" s="244" t="e">
        <f>J42/$J$71</f>
        <v>#DIV/0!</v>
      </c>
      <c r="M42" s="341"/>
      <c r="N42" s="235">
        <f t="shared" ref="N42:N43" si="14">M42-J42</f>
        <v>0</v>
      </c>
      <c r="O42" s="437" t="e">
        <f t="shared" ref="O42:O43" si="15">N42/J42</f>
        <v>#DIV/0!</v>
      </c>
    </row>
    <row r="43" spans="1:15" ht="19.5" customHeight="1" thickBot="1" x14ac:dyDescent="0.35">
      <c r="A43" s="220" t="s">
        <v>97</v>
      </c>
      <c r="B43" s="758" t="s">
        <v>75</v>
      </c>
      <c r="C43" s="759"/>
      <c r="D43" s="246"/>
      <c r="E43" s="247" t="e">
        <f>D43/D57</f>
        <v>#DIV/0!</v>
      </c>
      <c r="F43" s="248" t="e">
        <f>D43/D71</f>
        <v>#DIV/0!</v>
      </c>
      <c r="G43" s="249"/>
      <c r="H43" s="247" t="e">
        <f>G43/G57</f>
        <v>#DIV/0!</v>
      </c>
      <c r="I43" s="248" t="e">
        <f>G43/G71</f>
        <v>#DIV/0!</v>
      </c>
      <c r="J43" s="397"/>
      <c r="K43" s="250" t="e">
        <f>J43/J57</f>
        <v>#DIV/0!</v>
      </c>
      <c r="L43" s="224" t="e">
        <f>J43/J71</f>
        <v>#DIV/0!</v>
      </c>
      <c r="M43" s="342"/>
      <c r="N43" s="235">
        <f t="shared" si="14"/>
        <v>0</v>
      </c>
      <c r="O43" s="437" t="e">
        <f t="shared" si="15"/>
        <v>#DIV/0!</v>
      </c>
    </row>
    <row r="44" spans="1:15" ht="19.5" thickBot="1" x14ac:dyDescent="0.35">
      <c r="A44" s="229" t="s">
        <v>98</v>
      </c>
      <c r="B44" s="760" t="s">
        <v>75</v>
      </c>
      <c r="C44" s="761"/>
      <c r="D44" s="251"/>
      <c r="E44" s="252" t="e">
        <f>D44/D57</f>
        <v>#DIV/0!</v>
      </c>
      <c r="F44" s="253" t="e">
        <f>D44/$D$71</f>
        <v>#DIV/0!</v>
      </c>
      <c r="G44" s="254"/>
      <c r="H44" s="255" t="e">
        <f>G44/G57</f>
        <v>#DIV/0!</v>
      </c>
      <c r="I44" s="382" t="e">
        <f>G44/$G$71</f>
        <v>#DIV/0!</v>
      </c>
      <c r="J44" s="398"/>
      <c r="K44" s="257" t="e">
        <f>J44/J57</f>
        <v>#DIV/0!</v>
      </c>
      <c r="L44" s="258" t="e">
        <f>J44/$J$71</f>
        <v>#DIV/0!</v>
      </c>
      <c r="M44" s="343"/>
      <c r="N44" s="344">
        <f>M44-J44</f>
        <v>0</v>
      </c>
      <c r="O44" s="438" t="e">
        <f>N44/J44</f>
        <v>#DIV/0!</v>
      </c>
    </row>
    <row r="45" spans="1:15" x14ac:dyDescent="0.3">
      <c r="A45" s="259" t="s">
        <v>99</v>
      </c>
      <c r="B45" s="751" t="s">
        <v>108</v>
      </c>
      <c r="C45" s="752"/>
      <c r="D45" s="747"/>
      <c r="E45" s="748"/>
      <c r="F45" s="750"/>
      <c r="G45" s="747"/>
      <c r="H45" s="748"/>
      <c r="I45" s="748"/>
      <c r="J45" s="749"/>
      <c r="K45" s="748"/>
      <c r="L45" s="750"/>
      <c r="M45" s="345"/>
      <c r="N45" s="299"/>
      <c r="O45" s="439"/>
    </row>
    <row r="46" spans="1:15" x14ac:dyDescent="0.3">
      <c r="A46" s="721" t="s">
        <v>79</v>
      </c>
      <c r="B46" s="722"/>
      <c r="C46" s="722"/>
      <c r="D46" s="238"/>
      <c r="E46" s="236" t="e">
        <f>D46/D57</f>
        <v>#DIV/0!</v>
      </c>
      <c r="F46" s="223" t="e">
        <f>D46/D71</f>
        <v>#DIV/0!</v>
      </c>
      <c r="G46" s="235"/>
      <c r="H46" s="236" t="e">
        <f>G46/G57</f>
        <v>#DIV/0!</v>
      </c>
      <c r="I46" s="237" t="e">
        <f>G46/G71</f>
        <v>#DIV/0!</v>
      </c>
      <c r="J46" s="395"/>
      <c r="K46" s="239" t="e">
        <f>J46/J57</f>
        <v>#DIV/0!</v>
      </c>
      <c r="L46" s="223" t="e">
        <f>J46/J71</f>
        <v>#DIV/0!</v>
      </c>
      <c r="M46" s="346"/>
      <c r="N46" s="238">
        <f>M46-J46</f>
        <v>0</v>
      </c>
      <c r="O46" s="440" t="e">
        <f>N46/J46</f>
        <v>#DIV/0!</v>
      </c>
    </row>
    <row r="47" spans="1:15" ht="19.5" thickBot="1" x14ac:dyDescent="0.35">
      <c r="A47" s="260" t="s">
        <v>100</v>
      </c>
      <c r="B47" s="728" t="s">
        <v>108</v>
      </c>
      <c r="C47" s="729"/>
      <c r="D47" s="249"/>
      <c r="E47" s="247" t="e">
        <f>D47/D57</f>
        <v>#DIV/0!</v>
      </c>
      <c r="F47" s="224" t="e">
        <f>D47/$D$71</f>
        <v>#DIV/0!</v>
      </c>
      <c r="G47" s="246"/>
      <c r="H47" s="247" t="e">
        <f>G47/G57</f>
        <v>#DIV/0!</v>
      </c>
      <c r="I47" s="248" t="e">
        <f>G47/$G$71</f>
        <v>#DIV/0!</v>
      </c>
      <c r="J47" s="397"/>
      <c r="K47" s="250" t="e">
        <f>J47/J57</f>
        <v>#DIV/0!</v>
      </c>
      <c r="L47" s="224" t="e">
        <f>J47/$J$71</f>
        <v>#DIV/0!</v>
      </c>
      <c r="M47" s="347"/>
      <c r="N47" s="238">
        <f>M47-J47</f>
        <v>0</v>
      </c>
      <c r="O47" s="440" t="e">
        <f>N47/J47</f>
        <v>#DIV/0!</v>
      </c>
    </row>
    <row r="48" spans="1:15" x14ac:dyDescent="0.3">
      <c r="A48" s="259" t="s">
        <v>101</v>
      </c>
      <c r="B48" s="751" t="s">
        <v>75</v>
      </c>
      <c r="C48" s="752"/>
      <c r="D48" s="747"/>
      <c r="E48" s="748"/>
      <c r="F48" s="750"/>
      <c r="G48" s="747"/>
      <c r="H48" s="748"/>
      <c r="I48" s="748"/>
      <c r="J48" s="749"/>
      <c r="K48" s="748"/>
      <c r="L48" s="750"/>
      <c r="M48" s="345"/>
      <c r="N48" s="299"/>
      <c r="O48" s="439"/>
    </row>
    <row r="49" spans="1:15" x14ac:dyDescent="0.3">
      <c r="A49" s="721" t="s">
        <v>79</v>
      </c>
      <c r="B49" s="722"/>
      <c r="C49" s="722"/>
      <c r="D49" s="238"/>
      <c r="E49" s="236" t="e">
        <f>D49/D57</f>
        <v>#DIV/0!</v>
      </c>
      <c r="F49" s="223" t="e">
        <f>D49/D71</f>
        <v>#DIV/0!</v>
      </c>
      <c r="G49" s="235"/>
      <c r="H49" s="236" t="e">
        <f>G49/G57</f>
        <v>#DIV/0!</v>
      </c>
      <c r="I49" s="237" t="e">
        <f>G49/G71</f>
        <v>#DIV/0!</v>
      </c>
      <c r="J49" s="395"/>
      <c r="K49" s="239" t="e">
        <f>J49/J57</f>
        <v>#DIV/0!</v>
      </c>
      <c r="L49" s="223" t="e">
        <f>J49/J71</f>
        <v>#DIV/0!</v>
      </c>
      <c r="M49" s="346"/>
      <c r="N49" s="238">
        <f>M49-J49</f>
        <v>0</v>
      </c>
      <c r="O49" s="440" t="e">
        <f>N49/J49</f>
        <v>#DIV/0!</v>
      </c>
    </row>
    <row r="50" spans="1:15" ht="19.5" thickBot="1" x14ac:dyDescent="0.35">
      <c r="A50" s="260" t="s">
        <v>96</v>
      </c>
      <c r="B50" s="728" t="s">
        <v>75</v>
      </c>
      <c r="C50" s="729"/>
      <c r="D50" s="249"/>
      <c r="E50" s="247" t="e">
        <f>D50/D57</f>
        <v>#DIV/0!</v>
      </c>
      <c r="F50" s="224" t="e">
        <f>D50/$D$71</f>
        <v>#DIV/0!</v>
      </c>
      <c r="G50" s="246"/>
      <c r="H50" s="247" t="e">
        <f>G50/G57</f>
        <v>#DIV/0!</v>
      </c>
      <c r="I50" s="248" t="e">
        <f>G50/$G$71</f>
        <v>#DIV/0!</v>
      </c>
      <c r="J50" s="397"/>
      <c r="K50" s="261" t="e">
        <f>J50/J57</f>
        <v>#DIV/0!</v>
      </c>
      <c r="L50" s="224" t="e">
        <f>J50/$J$71</f>
        <v>#DIV/0!</v>
      </c>
      <c r="M50" s="347"/>
      <c r="N50" s="238">
        <f>M50-J50</f>
        <v>0</v>
      </c>
      <c r="O50" s="440" t="e">
        <f>N50/J50</f>
        <v>#DIV/0!</v>
      </c>
    </row>
    <row r="51" spans="1:15" x14ac:dyDescent="0.3">
      <c r="A51" s="743" t="s">
        <v>94</v>
      </c>
      <c r="B51" s="744"/>
      <c r="C51" s="745"/>
      <c r="D51" s="743"/>
      <c r="E51" s="744"/>
      <c r="F51" s="745"/>
      <c r="G51" s="743"/>
      <c r="H51" s="744"/>
      <c r="I51" s="744"/>
      <c r="J51" s="746"/>
      <c r="K51" s="744"/>
      <c r="L51" s="745"/>
      <c r="M51" s="296"/>
      <c r="N51" s="296"/>
      <c r="O51" s="441"/>
    </row>
    <row r="52" spans="1:15" x14ac:dyDescent="0.3">
      <c r="A52" s="721" t="s">
        <v>79</v>
      </c>
      <c r="B52" s="722"/>
      <c r="C52" s="722"/>
      <c r="D52" s="262"/>
      <c r="E52" s="263" t="e">
        <f>D52/D57</f>
        <v>#DIV/0!</v>
      </c>
      <c r="F52" s="213" t="e">
        <f>D52/D71</f>
        <v>#DIV/0!</v>
      </c>
      <c r="G52" s="264"/>
      <c r="H52" s="263" t="e">
        <f>G52/G57</f>
        <v>#DIV/0!</v>
      </c>
      <c r="I52" s="253" t="e">
        <f>G52/G71</f>
        <v>#DIV/0!</v>
      </c>
      <c r="J52" s="399"/>
      <c r="K52" s="266" t="e">
        <f>J52/J57</f>
        <v>#DIV/0!</v>
      </c>
      <c r="L52" s="213" t="e">
        <f>J52/J71</f>
        <v>#DIV/0!</v>
      </c>
      <c r="M52" s="348"/>
      <c r="N52" s="265">
        <f>M52-J52</f>
        <v>0</v>
      </c>
      <c r="O52" s="442" t="e">
        <f>N52/J52</f>
        <v>#DIV/0!</v>
      </c>
    </row>
    <row r="53" spans="1:15" x14ac:dyDescent="0.3">
      <c r="A53" s="267" t="s">
        <v>96</v>
      </c>
      <c r="B53" s="732" t="s">
        <v>108</v>
      </c>
      <c r="C53" s="733"/>
      <c r="D53" s="238"/>
      <c r="E53" s="239" t="e">
        <f>D53/D57</f>
        <v>#DIV/0!</v>
      </c>
      <c r="F53" s="268" t="e">
        <f>D53/D71</f>
        <v>#DIV/0!</v>
      </c>
      <c r="G53" s="235"/>
      <c r="H53" s="236" t="e">
        <f>G53/G57</f>
        <v>#DIV/0!</v>
      </c>
      <c r="I53" s="242" t="e">
        <f>G53/$G$71</f>
        <v>#DIV/0!</v>
      </c>
      <c r="J53" s="400"/>
      <c r="K53" s="269" t="e">
        <f>J53/J57</f>
        <v>#DIV/0!</v>
      </c>
      <c r="L53" s="244" t="e">
        <f>J53/$J$71</f>
        <v>#DIV/0!</v>
      </c>
      <c r="M53" s="349"/>
      <c r="N53" s="265">
        <f t="shared" ref="N53:N54" si="16">M53-J53</f>
        <v>0</v>
      </c>
      <c r="O53" s="442" t="e">
        <f t="shared" ref="O53:O54" si="17">N53/J53</f>
        <v>#DIV/0!</v>
      </c>
    </row>
    <row r="54" spans="1:15" ht="19.5" thickBot="1" x14ac:dyDescent="0.35">
      <c r="A54" s="260" t="s">
        <v>102</v>
      </c>
      <c r="B54" s="728" t="s">
        <v>109</v>
      </c>
      <c r="C54" s="729"/>
      <c r="D54" s="249"/>
      <c r="E54" s="247" t="e">
        <f>D54/D57</f>
        <v>#DIV/0!</v>
      </c>
      <c r="F54" s="224" t="e">
        <f>D54/$D$71</f>
        <v>#DIV/0!</v>
      </c>
      <c r="G54" s="246"/>
      <c r="H54" s="247" t="e">
        <f>G54/G57</f>
        <v>#DIV/0!</v>
      </c>
      <c r="I54" s="248" t="e">
        <f>G54/$G$71</f>
        <v>#DIV/0!</v>
      </c>
      <c r="J54" s="397"/>
      <c r="K54" s="261" t="e">
        <f>J54/J57</f>
        <v>#DIV/0!</v>
      </c>
      <c r="L54" s="224" t="e">
        <f>J54/$J$71</f>
        <v>#DIV/0!</v>
      </c>
      <c r="M54" s="347"/>
      <c r="N54" s="350">
        <f t="shared" si="16"/>
        <v>0</v>
      </c>
      <c r="O54" s="442" t="e">
        <f t="shared" si="17"/>
        <v>#DIV/0!</v>
      </c>
    </row>
    <row r="55" spans="1:15" ht="29.1" customHeight="1" thickBot="1" x14ac:dyDescent="0.35">
      <c r="A55" s="270" t="s">
        <v>103</v>
      </c>
      <c r="B55" s="741" t="s">
        <v>337</v>
      </c>
      <c r="C55" s="742"/>
      <c r="D55" s="271"/>
      <c r="E55" s="263" t="e">
        <f>D55/D57</f>
        <v>#DIV/0!</v>
      </c>
      <c r="F55" s="213" t="e">
        <f>D55/$D$71</f>
        <v>#DIV/0!</v>
      </c>
      <c r="G55" s="251"/>
      <c r="H55" s="263" t="e">
        <f>G55/G57</f>
        <v>#DIV/0!</v>
      </c>
      <c r="I55" s="272" t="e">
        <f>G55/$G$71</f>
        <v>#DIV/0!</v>
      </c>
      <c r="J55" s="398"/>
      <c r="K55" s="273" t="e">
        <f>J55/J57</f>
        <v>#DIV/0!</v>
      </c>
      <c r="L55" s="213" t="e">
        <f>J55/$J$71</f>
        <v>#DIV/0!</v>
      </c>
      <c r="M55" s="351"/>
      <c r="N55" s="271">
        <f>M55-J55</f>
        <v>0</v>
      </c>
      <c r="O55" s="443" t="e">
        <f>N55/J55</f>
        <v>#DIV/0!</v>
      </c>
    </row>
    <row r="56" spans="1:15" ht="19.5" thickBot="1" x14ac:dyDescent="0.35">
      <c r="A56" s="260" t="s">
        <v>338</v>
      </c>
      <c r="B56" s="728" t="s">
        <v>339</v>
      </c>
      <c r="C56" s="729"/>
      <c r="D56" s="249"/>
      <c r="E56" s="247" t="e">
        <f>D56/D57</f>
        <v>#DIV/0!</v>
      </c>
      <c r="F56" s="224" t="e">
        <f>D56/$D$71</f>
        <v>#DIV/0!</v>
      </c>
      <c r="G56" s="246"/>
      <c r="H56" s="247" t="e">
        <f>G56/G57</f>
        <v>#DIV/0!</v>
      </c>
      <c r="I56" s="253" t="e">
        <f>G56/$G$71</f>
        <v>#DIV/0!</v>
      </c>
      <c r="J56" s="397"/>
      <c r="K56" s="261" t="e">
        <f>J56/J57</f>
        <v>#DIV/0!</v>
      </c>
      <c r="L56" s="256" t="e">
        <f>J56/$J$71</f>
        <v>#DIV/0!</v>
      </c>
      <c r="M56" s="347"/>
      <c r="N56" s="249">
        <f>M56-J56</f>
        <v>0</v>
      </c>
      <c r="O56" s="443" t="e">
        <f>N56/J56</f>
        <v>#DIV/0!</v>
      </c>
    </row>
    <row r="57" spans="1:15" ht="19.5" thickBot="1" x14ac:dyDescent="0.35">
      <c r="A57" s="730" t="s">
        <v>80</v>
      </c>
      <c r="B57" s="731"/>
      <c r="C57" s="731"/>
      <c r="D57" s="274">
        <f>SUM(D39:D56)</f>
        <v>0</v>
      </c>
      <c r="E57" s="275"/>
      <c r="F57" s="276" t="e">
        <f>D57/$D$71</f>
        <v>#DIV/0!</v>
      </c>
      <c r="G57" s="277">
        <f>SUM(G39:G56)</f>
        <v>0</v>
      </c>
      <c r="H57" s="275"/>
      <c r="I57" s="278" t="e">
        <f>G57/$G$71</f>
        <v>#DIV/0!</v>
      </c>
      <c r="J57" s="401">
        <f>SUM(J39:J56)</f>
        <v>0</v>
      </c>
      <c r="K57" s="279"/>
      <c r="L57" s="276" t="e">
        <f>J57/$J$71</f>
        <v>#DIV/0!</v>
      </c>
      <c r="M57" s="274">
        <f>SUM(M39:M56)</f>
        <v>0</v>
      </c>
      <c r="N57" s="274">
        <f>SUM(N39:N56)</f>
        <v>0</v>
      </c>
      <c r="O57" s="444" t="e">
        <f>N57/J57</f>
        <v>#DIV/0!</v>
      </c>
    </row>
    <row r="58" spans="1:15" x14ac:dyDescent="0.3">
      <c r="A58" s="734" t="s">
        <v>81</v>
      </c>
      <c r="B58" s="735"/>
      <c r="C58" s="736"/>
      <c r="D58" s="734"/>
      <c r="E58" s="735"/>
      <c r="F58" s="736"/>
      <c r="G58" s="734"/>
      <c r="H58" s="735"/>
      <c r="I58" s="735"/>
      <c r="J58" s="737"/>
      <c r="K58" s="735"/>
      <c r="L58" s="736"/>
      <c r="M58" s="297"/>
      <c r="N58" s="297"/>
      <c r="O58" s="417"/>
    </row>
    <row r="59" spans="1:15" x14ac:dyDescent="0.3">
      <c r="A59" s="738" t="s">
        <v>82</v>
      </c>
      <c r="B59" s="739"/>
      <c r="C59" s="740"/>
      <c r="D59" s="211"/>
      <c r="E59" s="280"/>
      <c r="F59" s="272" t="e">
        <f>D59/$D$71</f>
        <v>#DIV/0!</v>
      </c>
      <c r="G59" s="281"/>
      <c r="H59" s="280"/>
      <c r="I59" s="272" t="e">
        <f>G59/$G$71</f>
        <v>#DIV/0!</v>
      </c>
      <c r="J59" s="402"/>
      <c r="K59" s="280"/>
      <c r="L59" s="213" t="e">
        <f>J59/$J$71</f>
        <v>#DIV/0!</v>
      </c>
      <c r="M59" s="352"/>
      <c r="N59" s="282">
        <f>M59-J59</f>
        <v>0</v>
      </c>
      <c r="O59" s="445" t="e">
        <f>N59/J59</f>
        <v>#DIV/0!</v>
      </c>
    </row>
    <row r="60" spans="1:15" x14ac:dyDescent="0.3">
      <c r="A60" s="721" t="s">
        <v>73</v>
      </c>
      <c r="B60" s="722"/>
      <c r="C60" s="722"/>
      <c r="D60" s="214"/>
      <c r="E60" s="283"/>
      <c r="F60" s="237" t="e">
        <f>D60/D71</f>
        <v>#DIV/0!</v>
      </c>
      <c r="G60" s="284"/>
      <c r="H60" s="283"/>
      <c r="I60" s="237" t="e">
        <f>G60/G71</f>
        <v>#DIV/0!</v>
      </c>
      <c r="J60" s="403"/>
      <c r="K60" s="283"/>
      <c r="L60" s="223" t="e">
        <f>J60/J71</f>
        <v>#DIV/0!</v>
      </c>
      <c r="M60" s="353"/>
      <c r="N60" s="282">
        <f t="shared" ref="N60:N65" si="18">M60-J60</f>
        <v>0</v>
      </c>
      <c r="O60" s="445" t="e">
        <f t="shared" ref="O60:O65" si="19">N60/J60</f>
        <v>#DIV/0!</v>
      </c>
    </row>
    <row r="61" spans="1:15" x14ac:dyDescent="0.3">
      <c r="A61" s="723" t="s">
        <v>345</v>
      </c>
      <c r="B61" s="724"/>
      <c r="C61" s="725"/>
      <c r="D61" s="214"/>
      <c r="E61" s="283"/>
      <c r="F61" s="237" t="e">
        <f t="shared" ref="F61:F70" si="20">D61/$D$71</f>
        <v>#DIV/0!</v>
      </c>
      <c r="G61" s="284"/>
      <c r="H61" s="283"/>
      <c r="I61" s="237" t="e">
        <f t="shared" ref="I61:I70" si="21">G61/$G$71</f>
        <v>#DIV/0!</v>
      </c>
      <c r="J61" s="403"/>
      <c r="K61" s="283"/>
      <c r="L61" s="223" t="e">
        <f t="shared" ref="L61:L70" si="22">J61/$J$71</f>
        <v>#DIV/0!</v>
      </c>
      <c r="M61" s="353"/>
      <c r="N61" s="282">
        <f t="shared" si="18"/>
        <v>0</v>
      </c>
      <c r="O61" s="445" t="e">
        <f t="shared" si="19"/>
        <v>#DIV/0!</v>
      </c>
    </row>
    <row r="62" spans="1:15" x14ac:dyDescent="0.3">
      <c r="A62" s="267" t="s">
        <v>138</v>
      </c>
      <c r="B62" s="732" t="s">
        <v>75</v>
      </c>
      <c r="C62" s="733"/>
      <c r="D62" s="214"/>
      <c r="E62" s="283"/>
      <c r="F62" s="237" t="e">
        <f t="shared" si="20"/>
        <v>#DIV/0!</v>
      </c>
      <c r="G62" s="284"/>
      <c r="H62" s="283"/>
      <c r="I62" s="237" t="e">
        <f t="shared" si="21"/>
        <v>#DIV/0!</v>
      </c>
      <c r="J62" s="403"/>
      <c r="K62" s="283"/>
      <c r="L62" s="223" t="e">
        <f t="shared" si="22"/>
        <v>#DIV/0!</v>
      </c>
      <c r="M62" s="353"/>
      <c r="N62" s="282">
        <f t="shared" si="18"/>
        <v>0</v>
      </c>
      <c r="O62" s="445" t="e">
        <f t="shared" si="19"/>
        <v>#DIV/0!</v>
      </c>
    </row>
    <row r="63" spans="1:15" x14ac:dyDescent="0.3">
      <c r="A63" s="726" t="s">
        <v>83</v>
      </c>
      <c r="B63" s="727"/>
      <c r="C63" s="727"/>
      <c r="D63" s="214"/>
      <c r="E63" s="283"/>
      <c r="F63" s="237" t="e">
        <f t="shared" si="20"/>
        <v>#DIV/0!</v>
      </c>
      <c r="G63" s="284"/>
      <c r="H63" s="283"/>
      <c r="I63" s="237" t="e">
        <f t="shared" si="21"/>
        <v>#DIV/0!</v>
      </c>
      <c r="J63" s="403"/>
      <c r="K63" s="283"/>
      <c r="L63" s="223" t="e">
        <f t="shared" si="22"/>
        <v>#DIV/0!</v>
      </c>
      <c r="M63" s="353"/>
      <c r="N63" s="282">
        <f t="shared" si="18"/>
        <v>0</v>
      </c>
      <c r="O63" s="445" t="e">
        <f t="shared" si="19"/>
        <v>#DIV/0!</v>
      </c>
    </row>
    <row r="64" spans="1:15" x14ac:dyDescent="0.3">
      <c r="A64" s="721" t="s">
        <v>84</v>
      </c>
      <c r="B64" s="722"/>
      <c r="C64" s="722"/>
      <c r="D64" s="214"/>
      <c r="E64" s="283"/>
      <c r="F64" s="237" t="e">
        <f t="shared" si="20"/>
        <v>#DIV/0!</v>
      </c>
      <c r="G64" s="284"/>
      <c r="H64" s="283"/>
      <c r="I64" s="237" t="e">
        <f t="shared" si="21"/>
        <v>#DIV/0!</v>
      </c>
      <c r="J64" s="403"/>
      <c r="K64" s="283"/>
      <c r="L64" s="223" t="e">
        <f t="shared" si="22"/>
        <v>#DIV/0!</v>
      </c>
      <c r="M64" s="353"/>
      <c r="N64" s="282">
        <f t="shared" si="18"/>
        <v>0</v>
      </c>
      <c r="O64" s="445" t="e">
        <f t="shared" si="19"/>
        <v>#DIV/0!</v>
      </c>
    </row>
    <row r="65" spans="1:15" ht="19.5" thickBot="1" x14ac:dyDescent="0.35">
      <c r="A65" s="260" t="s">
        <v>95</v>
      </c>
      <c r="B65" s="728" t="s">
        <v>75</v>
      </c>
      <c r="C65" s="729"/>
      <c r="D65" s="285"/>
      <c r="E65" s="286"/>
      <c r="F65" s="242" t="e">
        <f t="shared" si="20"/>
        <v>#DIV/0!</v>
      </c>
      <c r="G65" s="287"/>
      <c r="H65" s="286"/>
      <c r="I65" s="242" t="e">
        <f t="shared" si="21"/>
        <v>#DIV/0!</v>
      </c>
      <c r="J65" s="404"/>
      <c r="K65" s="286"/>
      <c r="L65" s="244" t="e">
        <f t="shared" si="22"/>
        <v>#DIV/0!</v>
      </c>
      <c r="M65" s="354"/>
      <c r="N65" s="282">
        <f t="shared" si="18"/>
        <v>0</v>
      </c>
      <c r="O65" s="445" t="e">
        <f t="shared" si="19"/>
        <v>#DIV/0!</v>
      </c>
    </row>
    <row r="66" spans="1:15" s="204" customFormat="1" ht="16.5" thickBot="1" x14ac:dyDescent="0.3">
      <c r="A66" s="730" t="s">
        <v>85</v>
      </c>
      <c r="B66" s="731"/>
      <c r="C66" s="731"/>
      <c r="D66" s="274">
        <f>SUM(D59:D65)</f>
        <v>0</v>
      </c>
      <c r="E66" s="288"/>
      <c r="F66" s="278" t="e">
        <f t="shared" si="20"/>
        <v>#DIV/0!</v>
      </c>
      <c r="G66" s="289">
        <f>SUM(G59:G65)</f>
        <v>0</v>
      </c>
      <c r="H66" s="288"/>
      <c r="I66" s="278" t="e">
        <f t="shared" si="21"/>
        <v>#DIV/0!</v>
      </c>
      <c r="J66" s="401">
        <f>SUM(J59:J65)</f>
        <v>0</v>
      </c>
      <c r="K66" s="288"/>
      <c r="L66" s="276" t="e">
        <f t="shared" si="22"/>
        <v>#DIV/0!</v>
      </c>
      <c r="M66" s="274">
        <f>SUM(M59:M65)</f>
        <v>0</v>
      </c>
      <c r="N66" s="274">
        <f>SUM(N59:N65)</f>
        <v>0</v>
      </c>
      <c r="O66" s="444" t="e">
        <f>N66/J66</f>
        <v>#DIV/0!</v>
      </c>
    </row>
    <row r="67" spans="1:15" x14ac:dyDescent="0.3">
      <c r="A67" s="708" t="s">
        <v>86</v>
      </c>
      <c r="B67" s="709"/>
      <c r="C67" s="709"/>
      <c r="D67" s="355">
        <f>SUM(D68:D70)</f>
        <v>0</v>
      </c>
      <c r="E67" s="356"/>
      <c r="F67" s="357" t="e">
        <f t="shared" si="20"/>
        <v>#DIV/0!</v>
      </c>
      <c r="G67" s="358">
        <f>SUM(G68:G70)</f>
        <v>0</v>
      </c>
      <c r="H67" s="359"/>
      <c r="I67" s="357" t="e">
        <f t="shared" si="21"/>
        <v>#DIV/0!</v>
      </c>
      <c r="J67" s="405">
        <f>SUM(J68:J70)</f>
        <v>0</v>
      </c>
      <c r="K67" s="359"/>
      <c r="L67" s="360" t="e">
        <f t="shared" si="22"/>
        <v>#DIV/0!</v>
      </c>
      <c r="M67" s="361">
        <f>SUM(M68:M70)</f>
        <v>0</v>
      </c>
      <c r="N67" s="361">
        <f>SUM(N68:N70)</f>
        <v>0</v>
      </c>
      <c r="O67" s="446" t="e">
        <f>N67/J67</f>
        <v>#DIV/0!</v>
      </c>
    </row>
    <row r="68" spans="1:15" x14ac:dyDescent="0.3">
      <c r="A68" s="710" t="s">
        <v>87</v>
      </c>
      <c r="B68" s="711"/>
      <c r="C68" s="712"/>
      <c r="D68" s="362"/>
      <c r="E68" s="363"/>
      <c r="F68" s="364" t="e">
        <f t="shared" si="20"/>
        <v>#DIV/0!</v>
      </c>
      <c r="G68" s="362"/>
      <c r="H68" s="363"/>
      <c r="I68" s="364" t="e">
        <f t="shared" si="21"/>
        <v>#DIV/0!</v>
      </c>
      <c r="J68" s="406"/>
      <c r="K68" s="363"/>
      <c r="L68" s="365" t="e">
        <f t="shared" si="22"/>
        <v>#DIV/0!</v>
      </c>
      <c r="M68" s="366"/>
      <c r="N68" s="362">
        <f>M68-J68</f>
        <v>0</v>
      </c>
      <c r="O68" s="446" t="e">
        <f t="shared" ref="O68:O70" si="23">N68/J68</f>
        <v>#DIV/0!</v>
      </c>
    </row>
    <row r="69" spans="1:15" x14ac:dyDescent="0.3">
      <c r="A69" s="710" t="s">
        <v>87</v>
      </c>
      <c r="B69" s="711"/>
      <c r="C69" s="712"/>
      <c r="D69" s="362"/>
      <c r="E69" s="363"/>
      <c r="F69" s="364" t="e">
        <f t="shared" si="20"/>
        <v>#DIV/0!</v>
      </c>
      <c r="G69" s="362"/>
      <c r="H69" s="363"/>
      <c r="I69" s="364" t="e">
        <f t="shared" si="21"/>
        <v>#DIV/0!</v>
      </c>
      <c r="J69" s="406"/>
      <c r="K69" s="363"/>
      <c r="L69" s="365" t="e">
        <f t="shared" si="22"/>
        <v>#DIV/0!</v>
      </c>
      <c r="M69" s="366"/>
      <c r="N69" s="362">
        <f>M69-J69</f>
        <v>0</v>
      </c>
      <c r="O69" s="446" t="e">
        <f t="shared" si="23"/>
        <v>#DIV/0!</v>
      </c>
    </row>
    <row r="70" spans="1:15" ht="19.5" thickBot="1" x14ac:dyDescent="0.35">
      <c r="A70" s="713" t="s">
        <v>87</v>
      </c>
      <c r="B70" s="714"/>
      <c r="C70" s="715"/>
      <c r="D70" s="367"/>
      <c r="E70" s="368"/>
      <c r="F70" s="364" t="e">
        <f t="shared" si="20"/>
        <v>#DIV/0!</v>
      </c>
      <c r="G70" s="367"/>
      <c r="H70" s="368"/>
      <c r="I70" s="364" t="e">
        <f t="shared" si="21"/>
        <v>#DIV/0!</v>
      </c>
      <c r="J70" s="407"/>
      <c r="K70" s="368"/>
      <c r="L70" s="365" t="e">
        <f t="shared" si="22"/>
        <v>#DIV/0!</v>
      </c>
      <c r="M70" s="369"/>
      <c r="N70" s="362">
        <f>M70-J70</f>
        <v>0</v>
      </c>
      <c r="O70" s="446" t="e">
        <f t="shared" si="23"/>
        <v>#DIV/0!</v>
      </c>
    </row>
    <row r="71" spans="1:15" ht="19.5" thickBot="1" x14ac:dyDescent="0.35">
      <c r="A71" s="716" t="s">
        <v>88</v>
      </c>
      <c r="B71" s="717"/>
      <c r="C71" s="717"/>
      <c r="D71" s="290">
        <f>D66+D57</f>
        <v>0</v>
      </c>
      <c r="E71" s="291"/>
      <c r="F71" s="291"/>
      <c r="G71" s="292">
        <f>G66+G57</f>
        <v>0</v>
      </c>
      <c r="H71" s="293"/>
      <c r="I71" s="293"/>
      <c r="J71" s="408">
        <f>J66+J57</f>
        <v>0</v>
      </c>
      <c r="K71" s="293"/>
      <c r="L71" s="294"/>
      <c r="M71" s="290">
        <f>M66+M57</f>
        <v>0</v>
      </c>
      <c r="N71" s="290">
        <f>M71-J71</f>
        <v>0</v>
      </c>
      <c r="O71" s="447" t="e">
        <f>N71/J71</f>
        <v>#DIV/0!</v>
      </c>
    </row>
    <row r="72" spans="1:15" ht="36.75" customHeight="1" thickBot="1" x14ac:dyDescent="0.35">
      <c r="A72" s="718" t="s">
        <v>89</v>
      </c>
      <c r="B72" s="719"/>
      <c r="C72" s="720"/>
      <c r="D72" s="370">
        <f>D71-D33</f>
        <v>0</v>
      </c>
      <c r="E72" s="371"/>
      <c r="F72" s="372"/>
      <c r="G72" s="373">
        <f>G71-G33</f>
        <v>0</v>
      </c>
      <c r="H72" s="371"/>
      <c r="I72" s="372"/>
      <c r="J72" s="448">
        <f>J71-J33</f>
        <v>0</v>
      </c>
      <c r="K72" s="449"/>
      <c r="L72" s="450"/>
      <c r="M72" s="451">
        <f>M71-M33</f>
        <v>0</v>
      </c>
      <c r="N72" s="451">
        <f>N71-N33</f>
        <v>0</v>
      </c>
      <c r="O72" s="452" t="e">
        <f>N72/J72</f>
        <v>#DIV/0!</v>
      </c>
    </row>
    <row r="73" spans="1:15" x14ac:dyDescent="0.3">
      <c r="O73" s="203"/>
    </row>
  </sheetData>
  <mergeCells count="118">
    <mergeCell ref="O6:O7"/>
    <mergeCell ref="A8:C8"/>
    <mergeCell ref="D8:F8"/>
    <mergeCell ref="G8:I8"/>
    <mergeCell ref="J8:L8"/>
    <mergeCell ref="A1:O1"/>
    <mergeCell ref="A3:O3"/>
    <mergeCell ref="D5:F5"/>
    <mergeCell ref="G5:I5"/>
    <mergeCell ref="J5:L5"/>
    <mergeCell ref="E6:E7"/>
    <mergeCell ref="F6:F7"/>
    <mergeCell ref="H6:H7"/>
    <mergeCell ref="I6:I7"/>
    <mergeCell ref="K6:K7"/>
    <mergeCell ref="A9:C9"/>
    <mergeCell ref="D9:F9"/>
    <mergeCell ref="G9:I9"/>
    <mergeCell ref="J9:L9"/>
    <mergeCell ref="A10:C10"/>
    <mergeCell ref="A11:C11"/>
    <mergeCell ref="L6:L7"/>
    <mergeCell ref="M6:M7"/>
    <mergeCell ref="N6:N7"/>
    <mergeCell ref="A18:C18"/>
    <mergeCell ref="A19:C19"/>
    <mergeCell ref="A20:C20"/>
    <mergeCell ref="D20:F20"/>
    <mergeCell ref="G20:I20"/>
    <mergeCell ref="J20:L20"/>
    <mergeCell ref="A12:C12"/>
    <mergeCell ref="B13:C13"/>
    <mergeCell ref="A14:C14"/>
    <mergeCell ref="A15:C15"/>
    <mergeCell ref="A16:C16"/>
    <mergeCell ref="A17:C17"/>
    <mergeCell ref="A27:C27"/>
    <mergeCell ref="A29:C29"/>
    <mergeCell ref="A30:C30"/>
    <mergeCell ref="A31:C31"/>
    <mergeCell ref="A32:C32"/>
    <mergeCell ref="A28:C28"/>
    <mergeCell ref="A21:C21"/>
    <mergeCell ref="A22:C22"/>
    <mergeCell ref="A23:C23"/>
    <mergeCell ref="A24:C24"/>
    <mergeCell ref="A25:C25"/>
    <mergeCell ref="B26:C26"/>
    <mergeCell ref="A33:C33"/>
    <mergeCell ref="D34:F34"/>
    <mergeCell ref="G34:I34"/>
    <mergeCell ref="J34:L34"/>
    <mergeCell ref="E35:E36"/>
    <mergeCell ref="F35:F36"/>
    <mergeCell ref="H35:H36"/>
    <mergeCell ref="I35:I36"/>
    <mergeCell ref="K35:K36"/>
    <mergeCell ref="L35:L36"/>
    <mergeCell ref="J38:L38"/>
    <mergeCell ref="B39:C39"/>
    <mergeCell ref="A40:C40"/>
    <mergeCell ref="D40:F40"/>
    <mergeCell ref="G40:I40"/>
    <mergeCell ref="J40:L40"/>
    <mergeCell ref="M35:M36"/>
    <mergeCell ref="N35:N36"/>
    <mergeCell ref="O35:O36"/>
    <mergeCell ref="A37:C37"/>
    <mergeCell ref="D37:F37"/>
    <mergeCell ref="G37:I37"/>
    <mergeCell ref="J37:L37"/>
    <mergeCell ref="A41:C41"/>
    <mergeCell ref="B42:C42"/>
    <mergeCell ref="B43:C43"/>
    <mergeCell ref="B44:C44"/>
    <mergeCell ref="B45:C45"/>
    <mergeCell ref="D45:F45"/>
    <mergeCell ref="A38:C38"/>
    <mergeCell ref="D38:F38"/>
    <mergeCell ref="G38:I38"/>
    <mergeCell ref="A49:C49"/>
    <mergeCell ref="B50:C50"/>
    <mergeCell ref="A51:C51"/>
    <mergeCell ref="D51:F51"/>
    <mergeCell ref="G51:I51"/>
    <mergeCell ref="J51:L51"/>
    <mergeCell ref="G45:I45"/>
    <mergeCell ref="J45:L45"/>
    <mergeCell ref="A46:C46"/>
    <mergeCell ref="B47:C47"/>
    <mergeCell ref="B48:C48"/>
    <mergeCell ref="D48:F48"/>
    <mergeCell ref="G48:I48"/>
    <mergeCell ref="J48:L48"/>
    <mergeCell ref="A58:C58"/>
    <mergeCell ref="D58:F58"/>
    <mergeCell ref="G58:I58"/>
    <mergeCell ref="J58:L58"/>
    <mergeCell ref="A59:C59"/>
    <mergeCell ref="A52:C52"/>
    <mergeCell ref="B53:C53"/>
    <mergeCell ref="B54:C54"/>
    <mergeCell ref="B55:C55"/>
    <mergeCell ref="B56:C56"/>
    <mergeCell ref="A57:C57"/>
    <mergeCell ref="A67:C67"/>
    <mergeCell ref="A68:C68"/>
    <mergeCell ref="A69:C69"/>
    <mergeCell ref="A70:C70"/>
    <mergeCell ref="A71:C71"/>
    <mergeCell ref="A72:C72"/>
    <mergeCell ref="A60:C60"/>
    <mergeCell ref="A61:C61"/>
    <mergeCell ref="A63:C63"/>
    <mergeCell ref="A64:C64"/>
    <mergeCell ref="B65:C65"/>
    <mergeCell ref="A66:C66"/>
    <mergeCell ref="B62:C62"/>
  </mergeCells>
  <pageMargins left="0.70866141732283472" right="0.70866141732283472" top="0.74803149606299213" bottom="0.74803149606299213" header="0.31496062992125984" footer="0.31496062992125984"/>
  <pageSetup paperSize="9" scale="62" fitToHeight="0" orientation="landscape" horizontalDpi="4294967294" verticalDpi="4294967294" r:id="rId1"/>
  <headerFooter>
    <oddFooter>&amp;C&amp;P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election activeCell="B10" sqref="B10"/>
    </sheetView>
  </sheetViews>
  <sheetFormatPr baseColWidth="10" defaultRowHeight="18.75" x14ac:dyDescent="0.3"/>
  <cols>
    <col min="1" max="1" width="46.8984375" customWidth="1"/>
    <col min="2" max="2" width="20.5" customWidth="1"/>
    <col min="3" max="3" width="5.69921875" customWidth="1"/>
    <col min="4" max="4" width="18.796875" customWidth="1"/>
    <col min="5" max="5" width="5.69921875" customWidth="1"/>
    <col min="6" max="6" width="10.69921875" customWidth="1"/>
    <col min="7" max="7" width="14.59765625" customWidth="1"/>
    <col min="259" max="259" width="25" customWidth="1"/>
    <col min="260" max="260" width="7.8984375" customWidth="1"/>
    <col min="261" max="261" width="22" customWidth="1"/>
    <col min="262" max="262" width="8.8984375" customWidth="1"/>
    <col min="515" max="515" width="25" customWidth="1"/>
    <col min="516" max="516" width="7.8984375" customWidth="1"/>
    <col min="517" max="517" width="22" customWidth="1"/>
    <col min="518" max="518" width="8.8984375" customWidth="1"/>
    <col min="771" max="771" width="25" customWidth="1"/>
    <col min="772" max="772" width="7.8984375" customWidth="1"/>
    <col min="773" max="773" width="22" customWidth="1"/>
    <col min="774" max="774" width="8.8984375" customWidth="1"/>
    <col min="1027" max="1027" width="25" customWidth="1"/>
    <col min="1028" max="1028" width="7.8984375" customWidth="1"/>
    <col min="1029" max="1029" width="22" customWidth="1"/>
    <col min="1030" max="1030" width="8.8984375" customWidth="1"/>
    <col min="1283" max="1283" width="25" customWidth="1"/>
    <col min="1284" max="1284" width="7.8984375" customWidth="1"/>
    <col min="1285" max="1285" width="22" customWidth="1"/>
    <col min="1286" max="1286" width="8.8984375" customWidth="1"/>
    <col min="1539" max="1539" width="25" customWidth="1"/>
    <col min="1540" max="1540" width="7.8984375" customWidth="1"/>
    <col min="1541" max="1541" width="22" customWidth="1"/>
    <col min="1542" max="1542" width="8.8984375" customWidth="1"/>
    <col min="1795" max="1795" width="25" customWidth="1"/>
    <col min="1796" max="1796" width="7.8984375" customWidth="1"/>
    <col min="1797" max="1797" width="22" customWidth="1"/>
    <col min="1798" max="1798" width="8.8984375" customWidth="1"/>
    <col min="2051" max="2051" width="25" customWidth="1"/>
    <col min="2052" max="2052" width="7.8984375" customWidth="1"/>
    <col min="2053" max="2053" width="22" customWidth="1"/>
    <col min="2054" max="2054" width="8.8984375" customWidth="1"/>
    <col min="2307" max="2307" width="25" customWidth="1"/>
    <col min="2308" max="2308" width="7.8984375" customWidth="1"/>
    <col min="2309" max="2309" width="22" customWidth="1"/>
    <col min="2310" max="2310" width="8.8984375" customWidth="1"/>
    <col min="2563" max="2563" width="25" customWidth="1"/>
    <col min="2564" max="2564" width="7.8984375" customWidth="1"/>
    <col min="2565" max="2565" width="22" customWidth="1"/>
    <col min="2566" max="2566" width="8.8984375" customWidth="1"/>
    <col min="2819" max="2819" width="25" customWidth="1"/>
    <col min="2820" max="2820" width="7.8984375" customWidth="1"/>
    <col min="2821" max="2821" width="22" customWidth="1"/>
    <col min="2822" max="2822" width="8.8984375" customWidth="1"/>
    <col min="3075" max="3075" width="25" customWidth="1"/>
    <col min="3076" max="3076" width="7.8984375" customWidth="1"/>
    <col min="3077" max="3077" width="22" customWidth="1"/>
    <col min="3078" max="3078" width="8.8984375" customWidth="1"/>
    <col min="3331" max="3331" width="25" customWidth="1"/>
    <col min="3332" max="3332" width="7.8984375" customWidth="1"/>
    <col min="3333" max="3333" width="22" customWidth="1"/>
    <col min="3334" max="3334" width="8.8984375" customWidth="1"/>
    <col min="3587" max="3587" width="25" customWidth="1"/>
    <col min="3588" max="3588" width="7.8984375" customWidth="1"/>
    <col min="3589" max="3589" width="22" customWidth="1"/>
    <col min="3590" max="3590" width="8.8984375" customWidth="1"/>
    <col min="3843" max="3843" width="25" customWidth="1"/>
    <col min="3844" max="3844" width="7.8984375" customWidth="1"/>
    <col min="3845" max="3845" width="22" customWidth="1"/>
    <col min="3846" max="3846" width="8.8984375" customWidth="1"/>
    <col min="4099" max="4099" width="25" customWidth="1"/>
    <col min="4100" max="4100" width="7.8984375" customWidth="1"/>
    <col min="4101" max="4101" width="22" customWidth="1"/>
    <col min="4102" max="4102" width="8.8984375" customWidth="1"/>
    <col min="4355" max="4355" width="25" customWidth="1"/>
    <col min="4356" max="4356" width="7.8984375" customWidth="1"/>
    <col min="4357" max="4357" width="22" customWidth="1"/>
    <col min="4358" max="4358" width="8.8984375" customWidth="1"/>
    <col min="4611" max="4611" width="25" customWidth="1"/>
    <col min="4612" max="4612" width="7.8984375" customWidth="1"/>
    <col min="4613" max="4613" width="22" customWidth="1"/>
    <col min="4614" max="4614" width="8.8984375" customWidth="1"/>
    <col min="4867" max="4867" width="25" customWidth="1"/>
    <col min="4868" max="4868" width="7.8984375" customWidth="1"/>
    <col min="4869" max="4869" width="22" customWidth="1"/>
    <col min="4870" max="4870" width="8.8984375" customWidth="1"/>
    <col min="5123" max="5123" width="25" customWidth="1"/>
    <col min="5124" max="5124" width="7.8984375" customWidth="1"/>
    <col min="5125" max="5125" width="22" customWidth="1"/>
    <col min="5126" max="5126" width="8.8984375" customWidth="1"/>
    <col min="5379" max="5379" width="25" customWidth="1"/>
    <col min="5380" max="5380" width="7.8984375" customWidth="1"/>
    <col min="5381" max="5381" width="22" customWidth="1"/>
    <col min="5382" max="5382" width="8.8984375" customWidth="1"/>
    <col min="5635" max="5635" width="25" customWidth="1"/>
    <col min="5636" max="5636" width="7.8984375" customWidth="1"/>
    <col min="5637" max="5637" width="22" customWidth="1"/>
    <col min="5638" max="5638" width="8.8984375" customWidth="1"/>
    <col min="5891" max="5891" width="25" customWidth="1"/>
    <col min="5892" max="5892" width="7.8984375" customWidth="1"/>
    <col min="5893" max="5893" width="22" customWidth="1"/>
    <col min="5894" max="5894" width="8.8984375" customWidth="1"/>
    <col min="6147" max="6147" width="25" customWidth="1"/>
    <col min="6148" max="6148" width="7.8984375" customWidth="1"/>
    <col min="6149" max="6149" width="22" customWidth="1"/>
    <col min="6150" max="6150" width="8.8984375" customWidth="1"/>
    <col min="6403" max="6403" width="25" customWidth="1"/>
    <col min="6404" max="6404" width="7.8984375" customWidth="1"/>
    <col min="6405" max="6405" width="22" customWidth="1"/>
    <col min="6406" max="6406" width="8.8984375" customWidth="1"/>
    <col min="6659" max="6659" width="25" customWidth="1"/>
    <col min="6660" max="6660" width="7.8984375" customWidth="1"/>
    <col min="6661" max="6661" width="22" customWidth="1"/>
    <col min="6662" max="6662" width="8.8984375" customWidth="1"/>
    <col min="6915" max="6915" width="25" customWidth="1"/>
    <col min="6916" max="6916" width="7.8984375" customWidth="1"/>
    <col min="6917" max="6917" width="22" customWidth="1"/>
    <col min="6918" max="6918" width="8.8984375" customWidth="1"/>
    <col min="7171" max="7171" width="25" customWidth="1"/>
    <col min="7172" max="7172" width="7.8984375" customWidth="1"/>
    <col min="7173" max="7173" width="22" customWidth="1"/>
    <col min="7174" max="7174" width="8.8984375" customWidth="1"/>
    <col min="7427" max="7427" width="25" customWidth="1"/>
    <col min="7428" max="7428" width="7.8984375" customWidth="1"/>
    <col min="7429" max="7429" width="22" customWidth="1"/>
    <col min="7430" max="7430" width="8.8984375" customWidth="1"/>
    <col min="7683" max="7683" width="25" customWidth="1"/>
    <col min="7684" max="7684" width="7.8984375" customWidth="1"/>
    <col min="7685" max="7685" width="22" customWidth="1"/>
    <col min="7686" max="7686" width="8.8984375" customWidth="1"/>
    <col min="7939" max="7939" width="25" customWidth="1"/>
    <col min="7940" max="7940" width="7.8984375" customWidth="1"/>
    <col min="7941" max="7941" width="22" customWidth="1"/>
    <col min="7942" max="7942" width="8.8984375" customWidth="1"/>
    <col min="8195" max="8195" width="25" customWidth="1"/>
    <col min="8196" max="8196" width="7.8984375" customWidth="1"/>
    <col min="8197" max="8197" width="22" customWidth="1"/>
    <col min="8198" max="8198" width="8.8984375" customWidth="1"/>
    <col min="8451" max="8451" width="25" customWidth="1"/>
    <col min="8452" max="8452" width="7.8984375" customWidth="1"/>
    <col min="8453" max="8453" width="22" customWidth="1"/>
    <col min="8454" max="8454" width="8.8984375" customWidth="1"/>
    <col min="8707" max="8707" width="25" customWidth="1"/>
    <col min="8708" max="8708" width="7.8984375" customWidth="1"/>
    <col min="8709" max="8709" width="22" customWidth="1"/>
    <col min="8710" max="8710" width="8.8984375" customWidth="1"/>
    <col min="8963" max="8963" width="25" customWidth="1"/>
    <col min="8964" max="8964" width="7.8984375" customWidth="1"/>
    <col min="8965" max="8965" width="22" customWidth="1"/>
    <col min="8966" max="8966" width="8.8984375" customWidth="1"/>
    <col min="9219" max="9219" width="25" customWidth="1"/>
    <col min="9220" max="9220" width="7.8984375" customWidth="1"/>
    <col min="9221" max="9221" width="22" customWidth="1"/>
    <col min="9222" max="9222" width="8.8984375" customWidth="1"/>
    <col min="9475" max="9475" width="25" customWidth="1"/>
    <col min="9476" max="9476" width="7.8984375" customWidth="1"/>
    <col min="9477" max="9477" width="22" customWidth="1"/>
    <col min="9478" max="9478" width="8.8984375" customWidth="1"/>
    <col min="9731" max="9731" width="25" customWidth="1"/>
    <col min="9732" max="9732" width="7.8984375" customWidth="1"/>
    <col min="9733" max="9733" width="22" customWidth="1"/>
    <col min="9734" max="9734" width="8.8984375" customWidth="1"/>
    <col min="9987" max="9987" width="25" customWidth="1"/>
    <col min="9988" max="9988" width="7.8984375" customWidth="1"/>
    <col min="9989" max="9989" width="22" customWidth="1"/>
    <col min="9990" max="9990" width="8.8984375" customWidth="1"/>
    <col min="10243" max="10243" width="25" customWidth="1"/>
    <col min="10244" max="10244" width="7.8984375" customWidth="1"/>
    <col min="10245" max="10245" width="22" customWidth="1"/>
    <col min="10246" max="10246" width="8.8984375" customWidth="1"/>
    <col min="10499" max="10499" width="25" customWidth="1"/>
    <col min="10500" max="10500" width="7.8984375" customWidth="1"/>
    <col min="10501" max="10501" width="22" customWidth="1"/>
    <col min="10502" max="10502" width="8.8984375" customWidth="1"/>
    <col min="10755" max="10755" width="25" customWidth="1"/>
    <col min="10756" max="10756" width="7.8984375" customWidth="1"/>
    <col min="10757" max="10757" width="22" customWidth="1"/>
    <col min="10758" max="10758" width="8.8984375" customWidth="1"/>
    <col min="11011" max="11011" width="25" customWidth="1"/>
    <col min="11012" max="11012" width="7.8984375" customWidth="1"/>
    <col min="11013" max="11013" width="22" customWidth="1"/>
    <col min="11014" max="11014" width="8.8984375" customWidth="1"/>
    <col min="11267" max="11267" width="25" customWidth="1"/>
    <col min="11268" max="11268" width="7.8984375" customWidth="1"/>
    <col min="11269" max="11269" width="22" customWidth="1"/>
    <col min="11270" max="11270" width="8.8984375" customWidth="1"/>
    <col min="11523" max="11523" width="25" customWidth="1"/>
    <col min="11524" max="11524" width="7.8984375" customWidth="1"/>
    <col min="11525" max="11525" width="22" customWidth="1"/>
    <col min="11526" max="11526" width="8.8984375" customWidth="1"/>
    <col min="11779" max="11779" width="25" customWidth="1"/>
    <col min="11780" max="11780" width="7.8984375" customWidth="1"/>
    <col min="11781" max="11781" width="22" customWidth="1"/>
    <col min="11782" max="11782" width="8.8984375" customWidth="1"/>
    <col min="12035" max="12035" width="25" customWidth="1"/>
    <col min="12036" max="12036" width="7.8984375" customWidth="1"/>
    <col min="12037" max="12037" width="22" customWidth="1"/>
    <col min="12038" max="12038" width="8.8984375" customWidth="1"/>
    <col min="12291" max="12291" width="25" customWidth="1"/>
    <col min="12292" max="12292" width="7.8984375" customWidth="1"/>
    <col min="12293" max="12293" width="22" customWidth="1"/>
    <col min="12294" max="12294" width="8.8984375" customWidth="1"/>
    <col min="12547" max="12547" width="25" customWidth="1"/>
    <col min="12548" max="12548" width="7.8984375" customWidth="1"/>
    <col min="12549" max="12549" width="22" customWidth="1"/>
    <col min="12550" max="12550" width="8.8984375" customWidth="1"/>
    <col min="12803" max="12803" width="25" customWidth="1"/>
    <col min="12804" max="12804" width="7.8984375" customWidth="1"/>
    <col min="12805" max="12805" width="22" customWidth="1"/>
    <col min="12806" max="12806" width="8.8984375" customWidth="1"/>
    <col min="13059" max="13059" width="25" customWidth="1"/>
    <col min="13060" max="13060" width="7.8984375" customWidth="1"/>
    <col min="13061" max="13061" width="22" customWidth="1"/>
    <col min="13062" max="13062" width="8.8984375" customWidth="1"/>
    <col min="13315" max="13315" width="25" customWidth="1"/>
    <col min="13316" max="13316" width="7.8984375" customWidth="1"/>
    <col min="13317" max="13317" width="22" customWidth="1"/>
    <col min="13318" max="13318" width="8.8984375" customWidth="1"/>
    <col min="13571" max="13571" width="25" customWidth="1"/>
    <col min="13572" max="13572" width="7.8984375" customWidth="1"/>
    <col min="13573" max="13573" width="22" customWidth="1"/>
    <col min="13574" max="13574" width="8.8984375" customWidth="1"/>
    <col min="13827" max="13827" width="25" customWidth="1"/>
    <col min="13828" max="13828" width="7.8984375" customWidth="1"/>
    <col min="13829" max="13829" width="22" customWidth="1"/>
    <col min="13830" max="13830" width="8.8984375" customWidth="1"/>
    <col min="14083" max="14083" width="25" customWidth="1"/>
    <col min="14084" max="14084" width="7.8984375" customWidth="1"/>
    <col min="14085" max="14085" width="22" customWidth="1"/>
    <col min="14086" max="14086" width="8.8984375" customWidth="1"/>
    <col min="14339" max="14339" width="25" customWidth="1"/>
    <col min="14340" max="14340" width="7.8984375" customWidth="1"/>
    <col min="14341" max="14341" width="22" customWidth="1"/>
    <col min="14342" max="14342" width="8.8984375" customWidth="1"/>
    <col min="14595" max="14595" width="25" customWidth="1"/>
    <col min="14596" max="14596" width="7.8984375" customWidth="1"/>
    <col min="14597" max="14597" width="22" customWidth="1"/>
    <col min="14598" max="14598" width="8.8984375" customWidth="1"/>
    <col min="14851" max="14851" width="25" customWidth="1"/>
    <col min="14852" max="14852" width="7.8984375" customWidth="1"/>
    <col min="14853" max="14853" width="22" customWidth="1"/>
    <col min="14854" max="14854" width="8.8984375" customWidth="1"/>
    <col min="15107" max="15107" width="25" customWidth="1"/>
    <col min="15108" max="15108" width="7.8984375" customWidth="1"/>
    <col min="15109" max="15109" width="22" customWidth="1"/>
    <col min="15110" max="15110" width="8.8984375" customWidth="1"/>
    <col min="15363" max="15363" width="25" customWidth="1"/>
    <col min="15364" max="15364" width="7.8984375" customWidth="1"/>
    <col min="15365" max="15365" width="22" customWidth="1"/>
    <col min="15366" max="15366" width="8.8984375" customWidth="1"/>
    <col min="15619" max="15619" width="25" customWidth="1"/>
    <col min="15620" max="15620" width="7.8984375" customWidth="1"/>
    <col min="15621" max="15621" width="22" customWidth="1"/>
    <col min="15622" max="15622" width="8.8984375" customWidth="1"/>
    <col min="15875" max="15875" width="25" customWidth="1"/>
    <col min="15876" max="15876" width="7.8984375" customWidth="1"/>
    <col min="15877" max="15877" width="22" customWidth="1"/>
    <col min="15878" max="15878" width="8.8984375" customWidth="1"/>
    <col min="16131" max="16131" width="25" customWidth="1"/>
    <col min="16132" max="16132" width="7.8984375" customWidth="1"/>
    <col min="16133" max="16133" width="22" customWidth="1"/>
    <col min="16134" max="16134" width="8.8984375" customWidth="1"/>
  </cols>
  <sheetData>
    <row r="1" spans="1:8" ht="75.75" customHeight="1" x14ac:dyDescent="0.3">
      <c r="A1" s="850" t="s">
        <v>390</v>
      </c>
      <c r="B1" s="851"/>
      <c r="C1" s="851"/>
      <c r="D1" s="851"/>
      <c r="E1" s="851"/>
      <c r="F1" s="851"/>
      <c r="G1" s="852"/>
    </row>
    <row r="2" spans="1:8" x14ac:dyDescent="0.3">
      <c r="A2" s="479" t="s">
        <v>59</v>
      </c>
      <c r="B2" s="480" t="s">
        <v>376</v>
      </c>
      <c r="C2" s="480" t="s">
        <v>118</v>
      </c>
      <c r="D2" s="481" t="s">
        <v>377</v>
      </c>
      <c r="E2" s="482" t="s">
        <v>118</v>
      </c>
      <c r="F2" s="482" t="s">
        <v>331</v>
      </c>
      <c r="G2" s="483" t="s">
        <v>378</v>
      </c>
    </row>
    <row r="3" spans="1:8" x14ac:dyDescent="0.3">
      <c r="A3" s="515" t="s">
        <v>379</v>
      </c>
      <c r="B3" s="484"/>
      <c r="C3" s="485"/>
      <c r="D3" s="485"/>
      <c r="E3" s="485"/>
      <c r="F3" s="485"/>
      <c r="G3" s="486"/>
      <c r="H3" s="487"/>
    </row>
    <row r="4" spans="1:8" x14ac:dyDescent="0.3">
      <c r="A4" s="488" t="s">
        <v>380</v>
      </c>
      <c r="B4" s="489"/>
      <c r="C4" s="516"/>
      <c r="D4" s="490"/>
      <c r="E4" s="517"/>
      <c r="F4" s="491">
        <f>D4-B4</f>
        <v>0</v>
      </c>
      <c r="G4" s="492" t="e">
        <f>F4/B4</f>
        <v>#DIV/0!</v>
      </c>
    </row>
    <row r="5" spans="1:8" x14ac:dyDescent="0.3">
      <c r="A5" s="488" t="s">
        <v>381</v>
      </c>
      <c r="B5" s="490"/>
      <c r="C5" s="516"/>
      <c r="D5" s="490"/>
      <c r="E5" s="517"/>
      <c r="F5" s="491">
        <f t="shared" ref="F5:F9" si="0">D5-B5</f>
        <v>0</v>
      </c>
      <c r="G5" s="492" t="e">
        <f t="shared" ref="G5:G10" si="1">F5/B5</f>
        <v>#DIV/0!</v>
      </c>
    </row>
    <row r="6" spans="1:8" ht="19.5" customHeight="1" x14ac:dyDescent="0.3">
      <c r="A6" s="488" t="s">
        <v>382</v>
      </c>
      <c r="B6" s="489"/>
      <c r="C6" s="516"/>
      <c r="D6" s="490"/>
      <c r="E6" s="517"/>
      <c r="F6" s="491">
        <f t="shared" si="0"/>
        <v>0</v>
      </c>
      <c r="G6" s="492" t="e">
        <f t="shared" si="1"/>
        <v>#DIV/0!</v>
      </c>
    </row>
    <row r="7" spans="1:8" x14ac:dyDescent="0.3">
      <c r="A7" s="488" t="s">
        <v>383</v>
      </c>
      <c r="B7" s="490"/>
      <c r="C7" s="516"/>
      <c r="D7" s="490"/>
      <c r="E7" s="517"/>
      <c r="F7" s="491">
        <f t="shared" si="0"/>
        <v>0</v>
      </c>
      <c r="G7" s="492" t="e">
        <f t="shared" si="1"/>
        <v>#DIV/0!</v>
      </c>
    </row>
    <row r="8" spans="1:8" x14ac:dyDescent="0.3">
      <c r="A8" s="488" t="s">
        <v>237</v>
      </c>
      <c r="B8" s="490"/>
      <c r="C8" s="516"/>
      <c r="D8" s="490"/>
      <c r="E8" s="517"/>
      <c r="F8" s="491">
        <f t="shared" si="0"/>
        <v>0</v>
      </c>
      <c r="G8" s="492" t="e">
        <f t="shared" si="1"/>
        <v>#DIV/0!</v>
      </c>
    </row>
    <row r="9" spans="1:8" x14ac:dyDescent="0.3">
      <c r="A9" s="488" t="s">
        <v>241</v>
      </c>
      <c r="B9" s="490"/>
      <c r="C9" s="516"/>
      <c r="D9" s="490"/>
      <c r="E9" s="517"/>
      <c r="F9" s="491">
        <f t="shared" si="0"/>
        <v>0</v>
      </c>
      <c r="G9" s="492" t="e">
        <f t="shared" si="1"/>
        <v>#DIV/0!</v>
      </c>
    </row>
    <row r="10" spans="1:8" x14ac:dyDescent="0.3">
      <c r="A10" s="518" t="s">
        <v>387</v>
      </c>
      <c r="B10" s="519">
        <f>SUM(B4:B9)</f>
        <v>0</v>
      </c>
      <c r="C10" s="520" t="e">
        <f>B10/B19</f>
        <v>#DIV/0!</v>
      </c>
      <c r="D10" s="519">
        <f>SUM(D4:D9)</f>
        <v>0</v>
      </c>
      <c r="E10" s="520" t="e">
        <f>D10/D19</f>
        <v>#DIV/0!</v>
      </c>
      <c r="F10" s="519">
        <f>SUM(F4:F9)</f>
        <v>0</v>
      </c>
      <c r="G10" s="521" t="e">
        <f t="shared" si="1"/>
        <v>#DIV/0!</v>
      </c>
    </row>
    <row r="11" spans="1:8" x14ac:dyDescent="0.3">
      <c r="A11" s="522" t="s">
        <v>384</v>
      </c>
      <c r="B11" s="493"/>
      <c r="C11" s="494"/>
      <c r="D11" s="494"/>
      <c r="E11" s="494"/>
      <c r="F11" s="494"/>
      <c r="G11" s="495"/>
    </row>
    <row r="12" spans="1:8" x14ac:dyDescent="0.3">
      <c r="A12" s="488" t="s">
        <v>380</v>
      </c>
      <c r="B12" s="490"/>
      <c r="C12" s="516"/>
      <c r="D12" s="490"/>
      <c r="E12" s="517"/>
      <c r="F12" s="491">
        <f>D12-B12</f>
        <v>0</v>
      </c>
      <c r="G12" s="492" t="e">
        <f t="shared" ref="G12:G19" si="2">F12/B12</f>
        <v>#DIV/0!</v>
      </c>
    </row>
    <row r="13" spans="1:8" x14ac:dyDescent="0.3">
      <c r="A13" s="488" t="s">
        <v>381</v>
      </c>
      <c r="B13" s="490"/>
      <c r="C13" s="516"/>
      <c r="D13" s="490"/>
      <c r="E13" s="517"/>
      <c r="F13" s="491">
        <f t="shared" ref="F13:F16" si="3">D13-B13</f>
        <v>0</v>
      </c>
      <c r="G13" s="492" t="e">
        <f t="shared" si="2"/>
        <v>#DIV/0!</v>
      </c>
    </row>
    <row r="14" spans="1:8" x14ac:dyDescent="0.3">
      <c r="A14" s="488" t="s">
        <v>382</v>
      </c>
      <c r="B14" s="490"/>
      <c r="C14" s="516"/>
      <c r="D14" s="490"/>
      <c r="E14" s="517"/>
      <c r="F14" s="491">
        <f t="shared" si="3"/>
        <v>0</v>
      </c>
      <c r="G14" s="492" t="e">
        <f t="shared" si="2"/>
        <v>#DIV/0!</v>
      </c>
    </row>
    <row r="15" spans="1:8" x14ac:dyDescent="0.3">
      <c r="A15" s="488" t="s">
        <v>383</v>
      </c>
      <c r="B15" s="490"/>
      <c r="C15" s="516"/>
      <c r="D15" s="490"/>
      <c r="E15" s="517"/>
      <c r="F15" s="491">
        <f t="shared" si="3"/>
        <v>0</v>
      </c>
      <c r="G15" s="492" t="e">
        <f t="shared" si="2"/>
        <v>#DIV/0!</v>
      </c>
    </row>
    <row r="16" spans="1:8" x14ac:dyDescent="0.3">
      <c r="A16" s="488" t="s">
        <v>237</v>
      </c>
      <c r="B16" s="490"/>
      <c r="C16" s="516"/>
      <c r="D16" s="490"/>
      <c r="E16" s="517"/>
      <c r="F16" s="491">
        <f t="shared" si="3"/>
        <v>0</v>
      </c>
      <c r="G16" s="492" t="e">
        <f t="shared" si="2"/>
        <v>#DIV/0!</v>
      </c>
    </row>
    <row r="17" spans="1:7" x14ac:dyDescent="0.3">
      <c r="A17" s="488" t="s">
        <v>241</v>
      </c>
      <c r="B17" s="490"/>
      <c r="C17" s="516"/>
      <c r="D17" s="490"/>
      <c r="E17" s="516"/>
      <c r="F17" s="490">
        <f>D17-B17</f>
        <v>0</v>
      </c>
      <c r="G17" s="492" t="e">
        <f t="shared" si="2"/>
        <v>#DIV/0!</v>
      </c>
    </row>
    <row r="18" spans="1:7" ht="19.5" thickBot="1" x14ac:dyDescent="0.35">
      <c r="A18" s="518" t="s">
        <v>388</v>
      </c>
      <c r="B18" s="519">
        <f>SUM(B12:B17)</f>
        <v>0</v>
      </c>
      <c r="C18" s="520" t="e">
        <f>B18/B19</f>
        <v>#DIV/0!</v>
      </c>
      <c r="D18" s="519">
        <f>SUM(D12:D17)</f>
        <v>0</v>
      </c>
      <c r="E18" s="520" t="e">
        <f>D18/D19</f>
        <v>#DIV/0!</v>
      </c>
      <c r="F18" s="519">
        <f>SUM(F12:F17)</f>
        <v>0</v>
      </c>
      <c r="G18" s="521" t="e">
        <f t="shared" si="2"/>
        <v>#DIV/0!</v>
      </c>
    </row>
    <row r="19" spans="1:7" ht="19.5" thickBot="1" x14ac:dyDescent="0.35">
      <c r="A19" s="497" t="s">
        <v>389</v>
      </c>
      <c r="B19" s="523">
        <f>SUM(B4:B9,B12:B17)</f>
        <v>0</v>
      </c>
      <c r="C19" s="524"/>
      <c r="D19" s="523">
        <f>SUM(D4:D9,D12:D17)</f>
        <v>0</v>
      </c>
      <c r="E19" s="524"/>
      <c r="F19" s="523">
        <f>SUM(F4:F9,F12:F17)</f>
        <v>0</v>
      </c>
      <c r="G19" s="525" t="e">
        <f t="shared" si="2"/>
        <v>#DIV/0!</v>
      </c>
    </row>
    <row r="20" spans="1:7" ht="15" customHeight="1" x14ac:dyDescent="0.3">
      <c r="A20" s="498" t="s">
        <v>60</v>
      </c>
      <c r="B20" s="499" t="s">
        <v>376</v>
      </c>
      <c r="C20" s="499" t="s">
        <v>118</v>
      </c>
      <c r="D20" s="500" t="s">
        <v>377</v>
      </c>
      <c r="E20" s="501" t="s">
        <v>118</v>
      </c>
      <c r="F20" s="482" t="s">
        <v>331</v>
      </c>
      <c r="G20" s="502" t="s">
        <v>378</v>
      </c>
    </row>
    <row r="21" spans="1:7" x14ac:dyDescent="0.3">
      <c r="A21" s="503" t="s">
        <v>200</v>
      </c>
      <c r="B21" s="490"/>
      <c r="C21" s="516"/>
      <c r="D21" s="490"/>
      <c r="E21" s="517"/>
      <c r="F21" s="491">
        <f>D21-B21</f>
        <v>0</v>
      </c>
      <c r="G21" s="492" t="e">
        <f>F21/B21</f>
        <v>#DIV/0!</v>
      </c>
    </row>
    <row r="22" spans="1:7" x14ac:dyDescent="0.3">
      <c r="A22" s="504" t="s">
        <v>209</v>
      </c>
      <c r="B22" s="505"/>
      <c r="C22" s="526"/>
      <c r="D22" s="526"/>
      <c r="E22" s="526"/>
      <c r="F22" s="526"/>
      <c r="G22" s="527"/>
    </row>
    <row r="23" spans="1:7" x14ac:dyDescent="0.3">
      <c r="A23" s="506" t="s">
        <v>211</v>
      </c>
      <c r="B23" s="490"/>
      <c r="C23" s="516"/>
      <c r="D23" s="490"/>
      <c r="E23" s="517"/>
      <c r="F23" s="491">
        <f>D23-B23</f>
        <v>0</v>
      </c>
      <c r="G23" s="492" t="e">
        <f>F23/B23</f>
        <v>#DIV/0!</v>
      </c>
    </row>
    <row r="24" spans="1:7" x14ac:dyDescent="0.3">
      <c r="A24" s="506" t="s">
        <v>213</v>
      </c>
      <c r="B24" s="489"/>
      <c r="C24" s="516"/>
      <c r="D24" s="490"/>
      <c r="E24" s="517"/>
      <c r="F24" s="491">
        <f t="shared" ref="F24:F28" si="4">D24-B24</f>
        <v>0</v>
      </c>
      <c r="G24" s="492" t="e">
        <f t="shared" ref="G24:G27" si="5">F24/B24</f>
        <v>#DIV/0!</v>
      </c>
    </row>
    <row r="25" spans="1:7" x14ac:dyDescent="0.3">
      <c r="A25" s="507" t="s">
        <v>208</v>
      </c>
      <c r="B25" s="490"/>
      <c r="C25" s="516"/>
      <c r="D25" s="490"/>
      <c r="E25" s="517"/>
      <c r="F25" s="491">
        <f t="shared" si="4"/>
        <v>0</v>
      </c>
      <c r="G25" s="492" t="e">
        <f t="shared" si="5"/>
        <v>#DIV/0!</v>
      </c>
    </row>
    <row r="26" spans="1:7" x14ac:dyDescent="0.3">
      <c r="A26" s="503" t="s">
        <v>221</v>
      </c>
      <c r="B26" s="490"/>
      <c r="C26" s="516"/>
      <c r="D26" s="490"/>
      <c r="E26" s="517"/>
      <c r="F26" s="491">
        <f t="shared" si="4"/>
        <v>0</v>
      </c>
      <c r="G26" s="492" t="e">
        <f t="shared" si="5"/>
        <v>#DIV/0!</v>
      </c>
    </row>
    <row r="27" spans="1:7" x14ac:dyDescent="0.3">
      <c r="A27" s="503" t="s">
        <v>226</v>
      </c>
      <c r="B27" s="490"/>
      <c r="C27" s="516"/>
      <c r="D27" s="490"/>
      <c r="E27" s="517"/>
      <c r="F27" s="491">
        <f t="shared" si="4"/>
        <v>0</v>
      </c>
      <c r="G27" s="492" t="e">
        <f t="shared" si="5"/>
        <v>#DIV/0!</v>
      </c>
    </row>
    <row r="28" spans="1:7" ht="19.5" thickBot="1" x14ac:dyDescent="0.35">
      <c r="A28" s="504" t="s">
        <v>228</v>
      </c>
      <c r="B28" s="496"/>
      <c r="C28" s="528"/>
      <c r="D28" s="496"/>
      <c r="E28" s="529"/>
      <c r="F28" s="491">
        <f t="shared" si="4"/>
        <v>0</v>
      </c>
      <c r="G28" s="492" t="e">
        <f>F28/B28</f>
        <v>#DIV/0!</v>
      </c>
    </row>
    <row r="29" spans="1:7" ht="19.5" thickBot="1" x14ac:dyDescent="0.35">
      <c r="A29" s="497" t="s">
        <v>385</v>
      </c>
      <c r="B29" s="508">
        <f>SUM(B23:B28,B21)</f>
        <v>0</v>
      </c>
      <c r="C29" s="530"/>
      <c r="D29" s="508">
        <f>SUM(D23:D28,D21)</f>
        <v>0</v>
      </c>
      <c r="E29" s="530"/>
      <c r="F29" s="508">
        <f>SUM(F23:F28,F21)</f>
        <v>0</v>
      </c>
      <c r="G29" s="509" t="e">
        <f>F29/B29</f>
        <v>#DIV/0!</v>
      </c>
    </row>
    <row r="30" spans="1:7" ht="19.5" thickBot="1" x14ac:dyDescent="0.35">
      <c r="A30" s="510" t="s">
        <v>89</v>
      </c>
      <c r="B30" s="511">
        <f>SUM(B19,B29)</f>
        <v>0</v>
      </c>
      <c r="C30" s="531"/>
      <c r="D30" s="512">
        <f>SUM(D19,D29)</f>
        <v>0</v>
      </c>
      <c r="E30" s="532"/>
      <c r="F30" s="513"/>
      <c r="G30" s="513"/>
    </row>
    <row r="31" spans="1:7" ht="19.5" thickBot="1" x14ac:dyDescent="0.35">
      <c r="A31" s="853" t="s">
        <v>386</v>
      </c>
      <c r="B31" s="854"/>
      <c r="C31" s="854"/>
      <c r="D31" s="854"/>
      <c r="E31" s="854"/>
      <c r="F31" s="854"/>
      <c r="G31" s="855"/>
    </row>
    <row r="33" spans="1:6" x14ac:dyDescent="0.3">
      <c r="A33" s="514"/>
      <c r="B33" s="514"/>
      <c r="C33" s="514"/>
      <c r="D33" s="514"/>
      <c r="E33" s="514"/>
      <c r="F33" s="514"/>
    </row>
  </sheetData>
  <mergeCells count="2">
    <mergeCell ref="A1:G1"/>
    <mergeCell ref="A31:G31"/>
  </mergeCells>
  <pageMargins left="0.70866141732283472" right="0.70866141732283472" top="0.74803149606299213" bottom="0.74803149606299213" header="0.31496062992125984" footer="0.31496062992125984"/>
  <pageSetup paperSize="9" scale="79" orientation="landscape" horizontalDpi="4294967294" verticalDpi="4294967294"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
  <sheetViews>
    <sheetView view="pageBreakPreview" zoomScaleNormal="100" zoomScaleSheetLayoutView="100" workbookViewId="0"/>
  </sheetViews>
  <sheetFormatPr baseColWidth="10" defaultRowHeight="18.75" x14ac:dyDescent="0.3"/>
  <sheetData/>
  <pageMargins left="0.70866141732283472" right="0.70866141732283472" top="0.74803149606299213" bottom="0.74803149606299213" header="0.31496062992125984" footer="0.31496062992125984"/>
  <pageSetup paperSize="9" scale="77"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K23"/>
  <sheetViews>
    <sheetView workbookViewId="0">
      <selection activeCell="A19" sqref="A19:A23"/>
    </sheetView>
  </sheetViews>
  <sheetFormatPr baseColWidth="10" defaultRowHeight="18.75" x14ac:dyDescent="0.3"/>
  <sheetData>
    <row r="1" spans="1:11" x14ac:dyDescent="0.3">
      <c r="A1" t="s">
        <v>8</v>
      </c>
    </row>
    <row r="2" spans="1:11" x14ac:dyDescent="0.3">
      <c r="A2" t="s">
        <v>12</v>
      </c>
    </row>
    <row r="3" spans="1:11" x14ac:dyDescent="0.3">
      <c r="A3" t="s">
        <v>13</v>
      </c>
      <c r="D3" t="s">
        <v>17</v>
      </c>
      <c r="E3" s="2" t="s">
        <v>20</v>
      </c>
    </row>
    <row r="4" spans="1:11" x14ac:dyDescent="0.3">
      <c r="A4" t="s">
        <v>14</v>
      </c>
      <c r="D4" t="s">
        <v>18</v>
      </c>
      <c r="E4" s="2" t="s">
        <v>0</v>
      </c>
      <c r="K4" t="s">
        <v>2</v>
      </c>
    </row>
    <row r="5" spans="1:11" x14ac:dyDescent="0.3">
      <c r="A5" t="s">
        <v>10</v>
      </c>
      <c r="D5" t="s">
        <v>19</v>
      </c>
      <c r="E5" s="2" t="s">
        <v>1</v>
      </c>
      <c r="K5" t="s">
        <v>39</v>
      </c>
    </row>
    <row r="6" spans="1:11" x14ac:dyDescent="0.3">
      <c r="A6" t="s">
        <v>11</v>
      </c>
      <c r="E6" s="2" t="s">
        <v>24</v>
      </c>
      <c r="K6" t="s">
        <v>40</v>
      </c>
    </row>
    <row r="7" spans="1:11" x14ac:dyDescent="0.3">
      <c r="A7" t="s">
        <v>9</v>
      </c>
      <c r="E7" s="2" t="s">
        <v>23</v>
      </c>
      <c r="K7" t="s">
        <v>41</v>
      </c>
    </row>
    <row r="8" spans="1:11" x14ac:dyDescent="0.3">
      <c r="A8" t="s">
        <v>16</v>
      </c>
      <c r="E8" s="2" t="s">
        <v>25</v>
      </c>
      <c r="K8" t="s">
        <v>42</v>
      </c>
    </row>
    <row r="9" spans="1:11" x14ac:dyDescent="0.3">
      <c r="A9" t="s">
        <v>15</v>
      </c>
      <c r="E9" s="2" t="s">
        <v>21</v>
      </c>
    </row>
    <row r="12" spans="1:11" x14ac:dyDescent="0.3">
      <c r="A12" s="2" t="s">
        <v>110</v>
      </c>
    </row>
    <row r="13" spans="1:11" x14ac:dyDescent="0.3">
      <c r="A13" s="2" t="s">
        <v>27</v>
      </c>
    </row>
    <row r="14" spans="1:11" x14ac:dyDescent="0.3">
      <c r="A14" s="2" t="s">
        <v>28</v>
      </c>
      <c r="E14" t="s">
        <v>32</v>
      </c>
    </row>
    <row r="15" spans="1:11" x14ac:dyDescent="0.3">
      <c r="A15" s="2" t="s">
        <v>2</v>
      </c>
      <c r="E15" t="s">
        <v>7</v>
      </c>
    </row>
    <row r="16" spans="1:11" x14ac:dyDescent="0.3">
      <c r="E16" t="s">
        <v>2</v>
      </c>
    </row>
    <row r="17" spans="1:8" x14ac:dyDescent="0.3">
      <c r="H17" t="s">
        <v>2</v>
      </c>
    </row>
    <row r="19" spans="1:8" x14ac:dyDescent="0.3">
      <c r="A19" t="s">
        <v>19</v>
      </c>
    </row>
    <row r="20" spans="1:8" x14ac:dyDescent="0.3">
      <c r="A20" t="s">
        <v>311</v>
      </c>
    </row>
    <row r="21" spans="1:8" x14ac:dyDescent="0.3">
      <c r="A21" t="s">
        <v>312</v>
      </c>
    </row>
    <row r="22" spans="1:8" x14ac:dyDescent="0.3">
      <c r="A22" t="s">
        <v>313</v>
      </c>
    </row>
    <row r="23" spans="1:8" x14ac:dyDescent="0.3">
      <c r="A23" t="s">
        <v>314</v>
      </c>
    </row>
  </sheetData>
  <dataValidations count="1">
    <dataValidation type="list" allowBlank="1" showInputMessage="1" showErrorMessage="1" sqref="H17">
      <formula1>hautbas</formula1>
    </dataValidation>
  </dataValidations>
  <pageMargins left="0.7" right="0.7" top="0.75" bottom="0.75" header="0.3" footer="0.3"/>
  <pageSetup paperSize="9"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4" sqref="L24:M24"/>
    </sheetView>
  </sheetViews>
  <sheetFormatPr baseColWidth="10" defaultRowHeight="18.75" x14ac:dyDescent="0.3"/>
  <cols>
    <col min="2" max="2" width="7.69921875" customWidth="1"/>
    <col min="5" max="5" width="8.69921875" customWidth="1"/>
    <col min="6" max="7" width="7.796875" customWidth="1"/>
  </cols>
  <sheetData/>
  <pageMargins left="0.7" right="0.7" top="0.75" bottom="0.75" header="0.3" footer="0.3"/>
  <pageSetup paperSize="9" orientation="portrait"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8.7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view="pageBreakPreview" topLeftCell="A13" zoomScaleNormal="100" zoomScaleSheetLayoutView="100" workbookViewId="0">
      <selection activeCell="A24" sqref="A24"/>
    </sheetView>
  </sheetViews>
  <sheetFormatPr baseColWidth="10" defaultRowHeight="18.75" x14ac:dyDescent="0.3"/>
  <cols>
    <col min="1" max="1" width="45.69921875" style="7" customWidth="1"/>
    <col min="2" max="2" width="12.796875" style="7" customWidth="1"/>
    <col min="3" max="4" width="11.19921875" style="7" customWidth="1"/>
    <col min="5" max="5" width="0" style="7" hidden="1" customWidth="1"/>
    <col min="6" max="6" width="11.69921875" style="7" customWidth="1"/>
    <col min="7" max="7" width="13.69921875" style="7" customWidth="1"/>
    <col min="8" max="8" width="18.69921875" style="7" customWidth="1"/>
    <col min="9" max="16384" width="11.19921875" style="7"/>
  </cols>
  <sheetData>
    <row r="1" spans="1:8" ht="26.25" x14ac:dyDescent="0.3">
      <c r="A1" s="596" t="s">
        <v>194</v>
      </c>
      <c r="B1" s="596"/>
      <c r="C1" s="596"/>
      <c r="D1" s="596"/>
      <c r="E1" s="596"/>
      <c r="F1" s="596"/>
      <c r="G1" s="596"/>
      <c r="H1" s="596"/>
    </row>
    <row r="2" spans="1:8" x14ac:dyDescent="0.3">
      <c r="B2" s="137"/>
      <c r="C2" s="137"/>
      <c r="D2" s="137"/>
      <c r="E2" s="137"/>
      <c r="F2" s="137"/>
      <c r="G2" s="137"/>
    </row>
    <row r="3" spans="1:8" ht="23.25" x14ac:dyDescent="0.35">
      <c r="A3" s="138" t="s">
        <v>168</v>
      </c>
      <c r="B3" s="137"/>
      <c r="C3" s="137"/>
      <c r="D3" s="137"/>
      <c r="E3" s="137"/>
      <c r="F3" s="137"/>
      <c r="G3" s="137"/>
    </row>
    <row r="4" spans="1:8" ht="20.100000000000001" customHeight="1" x14ac:dyDescent="0.3">
      <c r="A4" s="139" t="s">
        <v>169</v>
      </c>
      <c r="B4" s="597"/>
      <c r="C4" s="598"/>
      <c r="D4" s="598"/>
      <c r="E4" s="598"/>
      <c r="F4" s="598"/>
      <c r="G4" s="598"/>
      <c r="H4" s="599"/>
    </row>
    <row r="5" spans="1:8" ht="20.100000000000001" customHeight="1" x14ac:dyDescent="0.3">
      <c r="A5" s="140" t="s">
        <v>170</v>
      </c>
      <c r="B5" s="597"/>
      <c r="C5" s="598"/>
      <c r="D5" s="598"/>
      <c r="E5" s="598"/>
      <c r="F5" s="598"/>
      <c r="G5" s="598"/>
      <c r="H5" s="599"/>
    </row>
    <row r="6" spans="1:8" ht="20.100000000000001" customHeight="1" x14ac:dyDescent="0.3">
      <c r="A6" s="141" t="s">
        <v>171</v>
      </c>
      <c r="B6" s="585"/>
      <c r="C6" s="585"/>
      <c r="D6" s="585"/>
      <c r="E6" s="585"/>
      <c r="F6" s="585"/>
      <c r="G6" s="585"/>
      <c r="H6" s="585"/>
    </row>
    <row r="7" spans="1:8" ht="30" customHeight="1" x14ac:dyDescent="0.3">
      <c r="A7" s="142" t="s">
        <v>172</v>
      </c>
      <c r="B7" s="585"/>
      <c r="C7" s="585"/>
      <c r="D7" s="585"/>
      <c r="E7" s="585"/>
      <c r="F7" s="585"/>
      <c r="G7" s="585"/>
      <c r="H7" s="585"/>
    </row>
    <row r="8" spans="1:8" ht="30" customHeight="1" x14ac:dyDescent="0.3">
      <c r="A8" s="141" t="s">
        <v>173</v>
      </c>
      <c r="B8" s="585"/>
      <c r="C8" s="585"/>
      <c r="D8" s="585"/>
      <c r="E8" s="585"/>
      <c r="F8" s="585"/>
      <c r="G8" s="585"/>
      <c r="H8" s="585"/>
    </row>
    <row r="9" spans="1:8" ht="30" customHeight="1" x14ac:dyDescent="0.3">
      <c r="A9" s="143" t="s">
        <v>174</v>
      </c>
      <c r="B9" s="600"/>
      <c r="C9" s="601"/>
      <c r="D9" s="601"/>
      <c r="E9" s="601"/>
      <c r="F9" s="601"/>
      <c r="G9" s="601"/>
      <c r="H9" s="602"/>
    </row>
    <row r="10" spans="1:8" ht="30" customHeight="1" x14ac:dyDescent="0.3">
      <c r="A10" s="143" t="s">
        <v>175</v>
      </c>
      <c r="B10" s="600"/>
      <c r="C10" s="601"/>
      <c r="D10" s="601"/>
      <c r="E10" s="601"/>
      <c r="F10" s="601"/>
      <c r="G10" s="601"/>
      <c r="H10" s="602"/>
    </row>
    <row r="11" spans="1:8" ht="20.100000000000001" customHeight="1" x14ac:dyDescent="0.3">
      <c r="A11" s="141" t="s">
        <v>176</v>
      </c>
      <c r="B11" s="585"/>
      <c r="C11" s="585"/>
      <c r="D11" s="585"/>
      <c r="E11" s="585"/>
      <c r="F11" s="585"/>
      <c r="G11" s="585"/>
      <c r="H11" s="585"/>
    </row>
    <row r="12" spans="1:8" ht="20.100000000000001" customHeight="1" x14ac:dyDescent="0.3">
      <c r="A12" s="141" t="s">
        <v>177</v>
      </c>
      <c r="B12" s="585"/>
      <c r="C12" s="585"/>
      <c r="D12" s="585"/>
      <c r="E12" s="585"/>
      <c r="F12" s="585"/>
      <c r="G12" s="585"/>
      <c r="H12" s="585"/>
    </row>
    <row r="13" spans="1:8" ht="20.100000000000001" customHeight="1" x14ac:dyDescent="0.3">
      <c r="A13" s="141" t="s">
        <v>178</v>
      </c>
      <c r="B13" s="585"/>
      <c r="C13" s="585"/>
      <c r="D13" s="585"/>
      <c r="E13" s="585"/>
      <c r="F13" s="585"/>
      <c r="G13" s="585"/>
      <c r="H13" s="585"/>
    </row>
    <row r="14" spans="1:8" ht="20.100000000000001" customHeight="1" x14ac:dyDescent="0.3">
      <c r="A14" s="141" t="s">
        <v>179</v>
      </c>
      <c r="B14" s="585"/>
      <c r="C14" s="585"/>
      <c r="D14" s="585"/>
      <c r="E14" s="585"/>
      <c r="F14" s="585"/>
      <c r="G14" s="585"/>
      <c r="H14" s="585"/>
    </row>
    <row r="15" spans="1:8" ht="20.100000000000001" customHeight="1" x14ac:dyDescent="0.3">
      <c r="A15" s="141" t="s">
        <v>180</v>
      </c>
      <c r="B15" s="584"/>
      <c r="C15" s="585"/>
      <c r="D15" s="585"/>
      <c r="E15" s="585"/>
      <c r="F15" s="585"/>
      <c r="G15" s="585"/>
      <c r="H15" s="585"/>
    </row>
    <row r="16" spans="1:8" ht="20.100000000000001" customHeight="1" x14ac:dyDescent="0.3">
      <c r="A16" s="141" t="s">
        <v>181</v>
      </c>
      <c r="B16" s="585"/>
      <c r="C16" s="585"/>
      <c r="D16" s="585"/>
      <c r="E16" s="585"/>
      <c r="F16" s="585"/>
      <c r="G16" s="585"/>
      <c r="H16" s="585"/>
    </row>
    <row r="17" spans="1:8" ht="20.100000000000001" customHeight="1" x14ac:dyDescent="0.3">
      <c r="A17" s="141" t="s">
        <v>182</v>
      </c>
      <c r="B17" s="584"/>
      <c r="C17" s="585"/>
      <c r="D17" s="585"/>
      <c r="E17" s="585"/>
      <c r="F17" s="585"/>
      <c r="G17" s="585"/>
      <c r="H17" s="585"/>
    </row>
    <row r="18" spans="1:8" ht="20.100000000000001" customHeight="1" x14ac:dyDescent="0.3">
      <c r="A18" s="141" t="s">
        <v>183</v>
      </c>
      <c r="B18" s="585"/>
      <c r="C18" s="585"/>
      <c r="D18" s="585"/>
      <c r="E18" s="585"/>
      <c r="F18" s="585"/>
      <c r="G18" s="585"/>
      <c r="H18" s="585"/>
    </row>
    <row r="19" spans="1:8" ht="20.100000000000001" customHeight="1" x14ac:dyDescent="0.3">
      <c r="A19" s="141" t="s">
        <v>3</v>
      </c>
      <c r="B19" s="586" t="s">
        <v>4</v>
      </c>
      <c r="C19" s="66"/>
      <c r="D19" s="588" t="s">
        <v>5</v>
      </c>
      <c r="E19" s="144"/>
      <c r="F19" s="67"/>
      <c r="G19" s="587" t="s">
        <v>6</v>
      </c>
      <c r="H19" s="97"/>
    </row>
    <row r="20" spans="1:8" ht="20.100000000000001" customHeight="1" x14ac:dyDescent="0.3">
      <c r="A20" s="141" t="s">
        <v>184</v>
      </c>
      <c r="B20" s="587"/>
      <c r="C20" s="97"/>
      <c r="D20" s="589"/>
      <c r="E20" s="145"/>
      <c r="F20" s="67"/>
      <c r="G20" s="587"/>
      <c r="H20" s="97"/>
    </row>
    <row r="21" spans="1:8" ht="20.100000000000001" customHeight="1" x14ac:dyDescent="0.3">
      <c r="A21" s="143" t="s">
        <v>185</v>
      </c>
      <c r="B21" s="68" t="s">
        <v>2</v>
      </c>
      <c r="C21" s="590" t="s">
        <v>186</v>
      </c>
      <c r="D21" s="591"/>
      <c r="E21" s="145"/>
      <c r="F21" s="592"/>
      <c r="G21" s="593"/>
      <c r="H21" s="594"/>
    </row>
    <row r="22" spans="1:8" x14ac:dyDescent="0.3">
      <c r="A22" s="9"/>
    </row>
    <row r="23" spans="1:8" ht="23.25" x14ac:dyDescent="0.35">
      <c r="A23" s="138" t="s">
        <v>187</v>
      </c>
    </row>
    <row r="24" spans="1:8" ht="37.5" x14ac:dyDescent="0.3">
      <c r="A24" s="146" t="s">
        <v>354</v>
      </c>
      <c r="B24" s="146" t="s">
        <v>188</v>
      </c>
      <c r="C24" s="595" t="s">
        <v>189</v>
      </c>
      <c r="D24" s="595"/>
      <c r="E24" s="595"/>
      <c r="F24" s="147" t="s">
        <v>190</v>
      </c>
      <c r="G24" s="148" t="s">
        <v>353</v>
      </c>
      <c r="H24" s="146" t="s">
        <v>191</v>
      </c>
    </row>
    <row r="25" spans="1:8" x14ac:dyDescent="0.3">
      <c r="A25" s="69"/>
      <c r="B25" s="98" t="s">
        <v>19</v>
      </c>
      <c r="C25" s="581" t="s">
        <v>21</v>
      </c>
      <c r="D25" s="581"/>
      <c r="E25" s="581"/>
      <c r="F25" s="70"/>
      <c r="G25" s="71"/>
      <c r="H25" s="72"/>
    </row>
    <row r="26" spans="1:8" x14ac:dyDescent="0.3">
      <c r="A26" s="69"/>
      <c r="B26" s="98" t="s">
        <v>19</v>
      </c>
      <c r="C26" s="581" t="s">
        <v>21</v>
      </c>
      <c r="D26" s="581"/>
      <c r="E26" s="581"/>
      <c r="F26" s="70"/>
      <c r="G26" s="71"/>
      <c r="H26" s="72"/>
    </row>
    <row r="27" spans="1:8" x14ac:dyDescent="0.3">
      <c r="A27" s="69"/>
      <c r="B27" s="98" t="s">
        <v>19</v>
      </c>
      <c r="C27" s="581" t="s">
        <v>21</v>
      </c>
      <c r="D27" s="581"/>
      <c r="E27" s="581"/>
      <c r="F27" s="70"/>
      <c r="G27" s="71"/>
      <c r="H27" s="72"/>
    </row>
    <row r="28" spans="1:8" x14ac:dyDescent="0.3">
      <c r="A28" s="69"/>
      <c r="B28" s="98" t="s">
        <v>19</v>
      </c>
      <c r="C28" s="581" t="s">
        <v>21</v>
      </c>
      <c r="D28" s="581"/>
      <c r="E28" s="581"/>
      <c r="F28" s="70"/>
      <c r="G28" s="71"/>
      <c r="H28" s="72"/>
    </row>
    <row r="29" spans="1:8" x14ac:dyDescent="0.3">
      <c r="A29" s="69"/>
      <c r="B29" s="98" t="s">
        <v>19</v>
      </c>
      <c r="C29" s="581" t="s">
        <v>21</v>
      </c>
      <c r="D29" s="581"/>
      <c r="E29" s="581"/>
      <c r="F29" s="70"/>
      <c r="G29" s="71"/>
      <c r="H29" s="72"/>
    </row>
    <row r="30" spans="1:8" x14ac:dyDescent="0.3">
      <c r="A30" s="69"/>
      <c r="B30" s="98" t="s">
        <v>19</v>
      </c>
      <c r="C30" s="582" t="s">
        <v>21</v>
      </c>
      <c r="D30" s="583"/>
      <c r="E30" s="98"/>
      <c r="F30" s="70"/>
      <c r="G30" s="71"/>
      <c r="H30" s="72"/>
    </row>
    <row r="31" spans="1:8" x14ac:dyDescent="0.3">
      <c r="A31" s="69"/>
      <c r="B31" s="98" t="s">
        <v>19</v>
      </c>
      <c r="C31" s="582" t="s">
        <v>21</v>
      </c>
      <c r="D31" s="583"/>
      <c r="E31" s="73"/>
      <c r="F31" s="70"/>
      <c r="G31" s="71"/>
      <c r="H31" s="72"/>
    </row>
    <row r="32" spans="1:8" x14ac:dyDescent="0.3">
      <c r="A32" s="69"/>
      <c r="B32" s="98" t="s">
        <v>19</v>
      </c>
      <c r="C32" s="582" t="s">
        <v>21</v>
      </c>
      <c r="D32" s="583"/>
      <c r="E32" s="73"/>
      <c r="F32" s="70"/>
      <c r="G32" s="71"/>
      <c r="H32" s="72"/>
    </row>
    <row r="33" spans="1:8" x14ac:dyDescent="0.3">
      <c r="A33" s="69"/>
      <c r="B33" s="98" t="s">
        <v>19</v>
      </c>
      <c r="C33" s="582" t="s">
        <v>21</v>
      </c>
      <c r="D33" s="583"/>
      <c r="E33" s="73"/>
      <c r="F33" s="70"/>
      <c r="G33" s="71"/>
      <c r="H33" s="72"/>
    </row>
    <row r="34" spans="1:8" x14ac:dyDescent="0.3">
      <c r="A34" s="69"/>
      <c r="B34" s="98" t="s">
        <v>19</v>
      </c>
      <c r="C34" s="581" t="s">
        <v>21</v>
      </c>
      <c r="D34" s="581"/>
      <c r="E34" s="581"/>
      <c r="F34" s="70"/>
      <c r="G34" s="71"/>
      <c r="H34" s="72"/>
    </row>
    <row r="35" spans="1:8" x14ac:dyDescent="0.3">
      <c r="A35" s="69"/>
      <c r="B35" s="98" t="s">
        <v>19</v>
      </c>
      <c r="C35" s="581" t="s">
        <v>21</v>
      </c>
      <c r="D35" s="581"/>
      <c r="E35" s="581"/>
      <c r="F35" s="70"/>
      <c r="G35" s="71"/>
      <c r="H35" s="72"/>
    </row>
    <row r="36" spans="1:8" x14ac:dyDescent="0.3">
      <c r="A36" s="69"/>
      <c r="B36" s="98" t="s">
        <v>19</v>
      </c>
      <c r="C36" s="581" t="s">
        <v>21</v>
      </c>
      <c r="D36" s="581"/>
      <c r="E36" s="581"/>
      <c r="F36" s="70"/>
      <c r="G36" s="71"/>
      <c r="H36" s="72"/>
    </row>
    <row r="37" spans="1:8" x14ac:dyDescent="0.3">
      <c r="A37" s="69"/>
      <c r="B37" s="98" t="s">
        <v>19</v>
      </c>
      <c r="C37" s="581" t="s">
        <v>21</v>
      </c>
      <c r="D37" s="581"/>
      <c r="E37" s="581"/>
      <c r="F37" s="70"/>
      <c r="G37" s="71"/>
      <c r="H37" s="72"/>
    </row>
    <row r="38" spans="1:8" x14ac:dyDescent="0.3">
      <c r="A38" s="69"/>
      <c r="B38" s="98" t="s">
        <v>19</v>
      </c>
      <c r="C38" s="581" t="s">
        <v>21</v>
      </c>
      <c r="D38" s="581"/>
      <c r="E38" s="581"/>
      <c r="F38" s="70"/>
      <c r="G38" s="71"/>
      <c r="H38" s="72"/>
    </row>
    <row r="39" spans="1:8" x14ac:dyDescent="0.3">
      <c r="A39" s="69"/>
      <c r="B39" s="98" t="s">
        <v>19</v>
      </c>
      <c r="C39" s="581" t="s">
        <v>21</v>
      </c>
      <c r="D39" s="581"/>
      <c r="E39" s="581"/>
      <c r="F39" s="70"/>
      <c r="G39" s="71"/>
      <c r="H39" s="72"/>
    </row>
    <row r="40" spans="1:8" x14ac:dyDescent="0.3">
      <c r="A40" s="69"/>
      <c r="B40" s="98" t="s">
        <v>19</v>
      </c>
      <c r="C40" s="581" t="s">
        <v>21</v>
      </c>
      <c r="D40" s="581"/>
      <c r="E40" s="581"/>
      <c r="F40" s="70"/>
      <c r="G40" s="71"/>
      <c r="H40" s="72"/>
    </row>
    <row r="41" spans="1:8" x14ac:dyDescent="0.3">
      <c r="A41" s="69"/>
      <c r="B41" s="98" t="s">
        <v>19</v>
      </c>
      <c r="C41" s="581" t="s">
        <v>21</v>
      </c>
      <c r="D41" s="581"/>
      <c r="E41" s="581"/>
      <c r="F41" s="70"/>
      <c r="G41" s="71"/>
      <c r="H41" s="72"/>
    </row>
    <row r="42" spans="1:8" x14ac:dyDescent="0.3">
      <c r="A42" s="69"/>
      <c r="B42" s="98" t="s">
        <v>19</v>
      </c>
      <c r="C42" s="581" t="s">
        <v>21</v>
      </c>
      <c r="D42" s="581"/>
      <c r="E42" s="581"/>
      <c r="F42" s="70"/>
      <c r="G42" s="71"/>
      <c r="H42" s="72"/>
    </row>
    <row r="43" spans="1:8" x14ac:dyDescent="0.3">
      <c r="A43" s="69"/>
      <c r="B43" s="98" t="s">
        <v>19</v>
      </c>
      <c r="C43" s="581" t="s">
        <v>21</v>
      </c>
      <c r="D43" s="581"/>
      <c r="E43" s="581"/>
      <c r="F43" s="70"/>
      <c r="G43" s="71"/>
      <c r="H43" s="72"/>
    </row>
    <row r="44" spans="1:8" x14ac:dyDescent="0.3">
      <c r="A44" s="69"/>
      <c r="B44" s="98" t="s">
        <v>19</v>
      </c>
      <c r="C44" s="581" t="s">
        <v>21</v>
      </c>
      <c r="D44" s="581"/>
      <c r="E44" s="581"/>
      <c r="F44" s="70"/>
      <c r="G44" s="71"/>
      <c r="H44" s="72"/>
    </row>
    <row r="45" spans="1:8" x14ac:dyDescent="0.3">
      <c r="A45" s="69"/>
      <c r="B45" s="98" t="s">
        <v>19</v>
      </c>
      <c r="C45" s="581" t="s">
        <v>21</v>
      </c>
      <c r="D45" s="581"/>
      <c r="E45" s="581"/>
      <c r="F45" s="70"/>
      <c r="G45" s="71"/>
      <c r="H45" s="72"/>
    </row>
    <row r="46" spans="1:8" x14ac:dyDescent="0.3">
      <c r="A46" s="574" t="s">
        <v>192</v>
      </c>
      <c r="B46" s="575"/>
      <c r="C46" s="575"/>
      <c r="D46" s="575"/>
      <c r="E46" s="575"/>
      <c r="F46" s="575"/>
      <c r="G46" s="149">
        <f>SUM(G25:G45)</f>
        <v>0</v>
      </c>
      <c r="H46" s="150">
        <f>SUM(H25:H45)</f>
        <v>0</v>
      </c>
    </row>
    <row r="47" spans="1:8" x14ac:dyDescent="0.3">
      <c r="A47" s="151" t="s">
        <v>193</v>
      </c>
      <c r="B47" s="576"/>
      <c r="C47" s="577"/>
      <c r="D47" s="577"/>
      <c r="E47" s="577"/>
      <c r="F47" s="577"/>
      <c r="G47" s="577"/>
      <c r="H47" s="578"/>
    </row>
    <row r="48" spans="1:8" ht="35.25" customHeight="1" x14ac:dyDescent="0.3">
      <c r="A48" s="579" t="s">
        <v>22</v>
      </c>
      <c r="B48" s="580"/>
      <c r="C48" s="580"/>
      <c r="D48" s="580"/>
      <c r="E48" s="580"/>
      <c r="F48" s="580"/>
      <c r="G48" s="580"/>
      <c r="H48" s="580"/>
    </row>
  </sheetData>
  <mergeCells count="46">
    <mergeCell ref="B14:H14"/>
    <mergeCell ref="A1:H1"/>
    <mergeCell ref="B4:H4"/>
    <mergeCell ref="B5:H5"/>
    <mergeCell ref="B6:H6"/>
    <mergeCell ref="B7:H7"/>
    <mergeCell ref="B8:H8"/>
    <mergeCell ref="B9:H9"/>
    <mergeCell ref="B10:H10"/>
    <mergeCell ref="B11:H11"/>
    <mergeCell ref="B12:H12"/>
    <mergeCell ref="B13:H13"/>
    <mergeCell ref="C27:E27"/>
    <mergeCell ref="B15:H15"/>
    <mergeCell ref="B16:H16"/>
    <mergeCell ref="B17:H17"/>
    <mergeCell ref="B18:H18"/>
    <mergeCell ref="B19:B20"/>
    <mergeCell ref="D19:D20"/>
    <mergeCell ref="G19:G20"/>
    <mergeCell ref="C21:D21"/>
    <mergeCell ref="F21:H21"/>
    <mergeCell ref="C24:E24"/>
    <mergeCell ref="C25:E25"/>
    <mergeCell ref="C26:E26"/>
    <mergeCell ref="C39:E39"/>
    <mergeCell ref="C28:E28"/>
    <mergeCell ref="C29:E29"/>
    <mergeCell ref="C30:D30"/>
    <mergeCell ref="C31:D31"/>
    <mergeCell ref="C32:D32"/>
    <mergeCell ref="C33:D33"/>
    <mergeCell ref="C34:E34"/>
    <mergeCell ref="C35:E35"/>
    <mergeCell ref="C36:E36"/>
    <mergeCell ref="C37:E37"/>
    <mergeCell ref="C38:E38"/>
    <mergeCell ref="A46:F46"/>
    <mergeCell ref="B47:H47"/>
    <mergeCell ref="A48:H48"/>
    <mergeCell ref="C40:E40"/>
    <mergeCell ref="C41:E41"/>
    <mergeCell ref="C42:E42"/>
    <mergeCell ref="C43:E43"/>
    <mergeCell ref="C44:E44"/>
    <mergeCell ref="C45:E45"/>
  </mergeCells>
  <dataValidations count="3">
    <dataValidation type="list" allowBlank="1" showInputMessage="1" showErrorMessage="1" sqref="C34:E45 E30 C25:E29 C30:C33">
      <formula1>contrats</formula1>
    </dataValidation>
    <dataValidation type="list" allowBlank="1" showInputMessage="1" showErrorMessage="1" sqref="B25:B45">
      <formula1>Homme</formula1>
    </dataValidation>
    <dataValidation type="list" allowBlank="1" showInputMessage="1" showErrorMessage="1" sqref="B21">
      <formula1>TVA</formula1>
    </dataValidation>
  </dataValidations>
  <pageMargins left="0.70866141732283472" right="0.70866141732283472" top="0.74803149606299213" bottom="0.74803149606299213" header="0.31496062992125984" footer="0.31496062992125984"/>
  <pageSetup paperSize="9" scale="83" fitToHeight="0" orientation="landscape" horizontalDpi="4294967294" verticalDpi="4294967294" r:id="rId1"/>
  <headerFooter>
    <oddFooter>&amp;C&amp;P</oddFooter>
  </headerFooter>
  <rowBreaks count="1" manualBreakCount="1">
    <brk id="2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1"/>
  </sheetPr>
  <dimension ref="A1:G14"/>
  <sheetViews>
    <sheetView view="pageBreakPreview" zoomScaleNormal="100" zoomScaleSheetLayoutView="100" workbookViewId="0"/>
  </sheetViews>
  <sheetFormatPr baseColWidth="10" defaultRowHeight="18.75" x14ac:dyDescent="0.3"/>
  <cols>
    <col min="1" max="1" width="32" customWidth="1"/>
    <col min="2" max="6" width="10.69921875" customWidth="1"/>
    <col min="7" max="7" width="66.5" customWidth="1"/>
  </cols>
  <sheetData>
    <row r="1" spans="1:7" ht="26.25" x14ac:dyDescent="0.4">
      <c r="A1" s="57" t="s">
        <v>195</v>
      </c>
    </row>
    <row r="2" spans="1:7" x14ac:dyDescent="0.3">
      <c r="A2" s="25" t="s">
        <v>148</v>
      </c>
      <c r="B2" s="603"/>
      <c r="C2" s="603"/>
      <c r="D2" s="603"/>
      <c r="E2" s="603"/>
      <c r="F2" s="603"/>
      <c r="G2" s="603"/>
    </row>
    <row r="3" spans="1:7" ht="15" customHeight="1" x14ac:dyDescent="0.3">
      <c r="A3" s="1"/>
    </row>
    <row r="4" spans="1:7" ht="200.1" customHeight="1" x14ac:dyDescent="0.3">
      <c r="A4" s="6" t="s">
        <v>29</v>
      </c>
      <c r="B4" s="604"/>
      <c r="C4" s="604"/>
      <c r="D4" s="604"/>
      <c r="E4" s="604"/>
      <c r="F4" s="604"/>
      <c r="G4" s="605"/>
    </row>
    <row r="5" spans="1:7" ht="200.1" customHeight="1" x14ac:dyDescent="0.3">
      <c r="A5" s="5" t="s">
        <v>135</v>
      </c>
      <c r="B5" s="604"/>
      <c r="C5" s="604"/>
      <c r="D5" s="604"/>
      <c r="E5" s="604"/>
      <c r="F5" s="604"/>
      <c r="G5" s="605"/>
    </row>
    <row r="6" spans="1:7" s="1" customFormat="1" ht="249.95" customHeight="1" x14ac:dyDescent="0.3">
      <c r="A6" s="6" t="s">
        <v>324</v>
      </c>
      <c r="B6" s="606"/>
      <c r="C6" s="606"/>
      <c r="D6" s="606"/>
      <c r="E6" s="606"/>
      <c r="F6" s="606"/>
      <c r="G6" s="607"/>
    </row>
    <row r="7" spans="1:7" ht="249.95" customHeight="1" x14ac:dyDescent="0.3">
      <c r="A7" s="5" t="s">
        <v>325</v>
      </c>
      <c r="B7" s="604"/>
      <c r="C7" s="604"/>
      <c r="D7" s="604"/>
      <c r="E7" s="604"/>
      <c r="F7" s="604"/>
      <c r="G7" s="605"/>
    </row>
    <row r="8" spans="1:7" ht="249.95" customHeight="1" x14ac:dyDescent="0.3">
      <c r="A8" s="6" t="s">
        <v>147</v>
      </c>
      <c r="B8" s="604"/>
      <c r="C8" s="604"/>
      <c r="D8" s="604"/>
      <c r="E8" s="604"/>
      <c r="F8" s="604"/>
      <c r="G8" s="605"/>
    </row>
    <row r="9" spans="1:7" ht="249.95" customHeight="1" x14ac:dyDescent="0.3">
      <c r="A9" s="6" t="s">
        <v>350</v>
      </c>
      <c r="B9" s="605"/>
      <c r="C9" s="608"/>
      <c r="D9" s="608"/>
      <c r="E9" s="608"/>
      <c r="F9" s="608"/>
      <c r="G9" s="608"/>
    </row>
    <row r="10" spans="1:7" ht="249.95" customHeight="1" x14ac:dyDescent="0.3">
      <c r="A10" s="6" t="s">
        <v>30</v>
      </c>
      <c r="B10" s="604"/>
      <c r="C10" s="604"/>
      <c r="D10" s="604"/>
      <c r="E10" s="604"/>
      <c r="F10" s="604"/>
      <c r="G10" s="605"/>
    </row>
    <row r="11" spans="1:7" ht="99.95" customHeight="1" x14ac:dyDescent="0.3">
      <c r="A11" s="17" t="s">
        <v>139</v>
      </c>
      <c r="B11" s="604"/>
      <c r="C11" s="604"/>
      <c r="D11" s="604"/>
      <c r="E11" s="604"/>
      <c r="F11" s="604"/>
      <c r="G11" s="605"/>
    </row>
    <row r="12" spans="1:7" x14ac:dyDescent="0.3">
      <c r="A12" s="4"/>
      <c r="B12" s="608"/>
      <c r="C12" s="608"/>
      <c r="D12" s="608"/>
      <c r="E12" s="608"/>
      <c r="F12" s="608"/>
      <c r="G12" s="608"/>
    </row>
    <row r="13" spans="1:7" ht="99.95" customHeight="1" x14ac:dyDescent="0.3">
      <c r="A13" s="6" t="s">
        <v>31</v>
      </c>
      <c r="B13" s="604"/>
      <c r="C13" s="604"/>
      <c r="D13" s="604"/>
      <c r="E13" s="604"/>
      <c r="F13" s="604"/>
      <c r="G13" s="605"/>
    </row>
    <row r="14" spans="1:7" x14ac:dyDescent="0.3">
      <c r="B14" s="3"/>
      <c r="C14" s="3"/>
      <c r="D14" s="3"/>
      <c r="E14" s="3"/>
      <c r="F14" s="3"/>
      <c r="G14" s="3"/>
    </row>
  </sheetData>
  <mergeCells count="11">
    <mergeCell ref="B2:G2"/>
    <mergeCell ref="B13:G13"/>
    <mergeCell ref="B4:G4"/>
    <mergeCell ref="B5:G5"/>
    <mergeCell ref="B6:G6"/>
    <mergeCell ref="B7:G7"/>
    <mergeCell ref="B8:G8"/>
    <mergeCell ref="B10:G10"/>
    <mergeCell ref="B11:G11"/>
    <mergeCell ref="B12:G12"/>
    <mergeCell ref="B9:G9"/>
  </mergeCells>
  <pageMargins left="0.70866141732283472" right="0.70866141732283472" top="0.74803149606299213" bottom="0.74803149606299213" header="0.31496062992125984" footer="0.31496062992125984"/>
  <pageSetup paperSize="9" scale="65" orientation="landscape" horizontalDpi="4294967294" verticalDpi="4294967294" r:id="rId1"/>
  <headerFoot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62"/>
  <sheetViews>
    <sheetView tabSelected="1" view="pageBreakPreview" topLeftCell="A27" zoomScaleNormal="100" zoomScaleSheetLayoutView="100" workbookViewId="0">
      <selection activeCell="E39" sqref="E39"/>
    </sheetView>
  </sheetViews>
  <sheetFormatPr baseColWidth="10" defaultRowHeight="18.75" x14ac:dyDescent="0.3"/>
  <cols>
    <col min="1" max="1" width="35.69921875" style="7" customWidth="1"/>
    <col min="2" max="2" width="30.09765625" style="7" customWidth="1"/>
    <col min="3" max="5" width="10.69921875" style="7" customWidth="1"/>
    <col min="6" max="6" width="10.69921875" style="203" customWidth="1"/>
    <col min="7" max="7" width="35.69921875" style="7" customWidth="1"/>
    <col min="8" max="8" width="10.69921875" style="7" customWidth="1"/>
    <col min="9" max="16384" width="11.19921875" style="7"/>
  </cols>
  <sheetData>
    <row r="1" spans="1:8" ht="26.25" x14ac:dyDescent="0.3">
      <c r="A1" s="596" t="s">
        <v>196</v>
      </c>
      <c r="B1" s="596"/>
      <c r="C1" s="596"/>
      <c r="D1" s="596"/>
      <c r="E1" s="596"/>
      <c r="F1" s="596"/>
      <c r="G1" s="596"/>
      <c r="H1" s="596"/>
    </row>
    <row r="2" spans="1:8" x14ac:dyDescent="0.3">
      <c r="A2" s="23" t="s">
        <v>316</v>
      </c>
      <c r="B2" s="8"/>
    </row>
    <row r="3" spans="1:8" ht="2.25" customHeight="1" x14ac:dyDescent="0.3">
      <c r="A3" s="179" t="s">
        <v>322</v>
      </c>
      <c r="B3" s="179"/>
      <c r="C3" s="204"/>
      <c r="D3" s="204"/>
      <c r="E3" s="204"/>
      <c r="F3" s="204"/>
      <c r="G3" s="204"/>
      <c r="H3" s="204"/>
    </row>
    <row r="4" spans="1:8" s="14" customFormat="1" ht="15" customHeight="1" x14ac:dyDescent="0.3">
      <c r="A4" s="611" t="s">
        <v>123</v>
      </c>
      <c r="B4" s="613" t="s">
        <v>134</v>
      </c>
      <c r="C4" s="609" t="s">
        <v>112</v>
      </c>
      <c r="D4" s="611" t="s">
        <v>346</v>
      </c>
      <c r="E4" s="609" t="s">
        <v>33</v>
      </c>
      <c r="F4" s="611" t="s">
        <v>361</v>
      </c>
      <c r="G4" s="609" t="s">
        <v>34</v>
      </c>
      <c r="H4" s="609" t="s">
        <v>38</v>
      </c>
    </row>
    <row r="5" spans="1:8" s="14" customFormat="1" ht="84.75" customHeight="1" x14ac:dyDescent="0.3">
      <c r="A5" s="612"/>
      <c r="B5" s="613"/>
      <c r="C5" s="609"/>
      <c r="D5" s="612"/>
      <c r="E5" s="609"/>
      <c r="F5" s="612"/>
      <c r="G5" s="609"/>
      <c r="H5" s="609"/>
    </row>
    <row r="6" spans="1:8" ht="15" customHeight="1" x14ac:dyDescent="0.3">
      <c r="A6" s="610" t="s">
        <v>347</v>
      </c>
      <c r="B6" s="610"/>
      <c r="C6" s="610"/>
      <c r="D6" s="610"/>
      <c r="E6" s="610"/>
      <c r="F6" s="610"/>
      <c r="G6" s="610"/>
      <c r="H6" s="610"/>
    </row>
    <row r="7" spans="1:8" ht="15" customHeight="1" x14ac:dyDescent="0.3">
      <c r="A7" s="205"/>
      <c r="B7" s="205"/>
      <c r="C7" s="13"/>
      <c r="D7" s="13"/>
      <c r="E7" s="13"/>
      <c r="F7" s="13"/>
      <c r="G7" s="460"/>
      <c r="H7" s="12"/>
    </row>
    <row r="8" spans="1:8" s="203" customFormat="1" ht="15" customHeight="1" x14ac:dyDescent="0.3">
      <c r="A8" s="205"/>
      <c r="B8" s="205"/>
      <c r="C8" s="13"/>
      <c r="D8" s="13"/>
      <c r="E8" s="13"/>
      <c r="F8" s="13"/>
      <c r="G8" s="460"/>
      <c r="H8" s="12"/>
    </row>
    <row r="9" spans="1:8" s="203" customFormat="1" ht="15" customHeight="1" x14ac:dyDescent="0.3">
      <c r="A9" s="205"/>
      <c r="B9" s="205"/>
      <c r="C9" s="13"/>
      <c r="D9" s="13"/>
      <c r="E9" s="13"/>
      <c r="F9" s="13"/>
      <c r="G9" s="460"/>
      <c r="H9" s="12"/>
    </row>
    <row r="10" spans="1:8" s="203" customFormat="1" ht="15" customHeight="1" x14ac:dyDescent="0.3">
      <c r="A10" s="205"/>
      <c r="B10" s="205"/>
      <c r="C10" s="13"/>
      <c r="D10" s="13"/>
      <c r="E10" s="13"/>
      <c r="F10" s="13"/>
      <c r="G10" s="460"/>
      <c r="H10" s="12"/>
    </row>
    <row r="11" spans="1:8" ht="15" customHeight="1" x14ac:dyDescent="0.3">
      <c r="A11" s="205"/>
      <c r="B11" s="205"/>
      <c r="C11" s="13"/>
      <c r="D11" s="13"/>
      <c r="E11" s="13"/>
      <c r="F11" s="13"/>
      <c r="G11" s="460"/>
      <c r="H11" s="12"/>
    </row>
    <row r="12" spans="1:8" ht="15" customHeight="1" x14ac:dyDescent="0.3">
      <c r="A12" s="461" t="s">
        <v>35</v>
      </c>
      <c r="B12" s="461"/>
      <c r="C12" s="462">
        <f>SUM(C7:C11)</f>
        <v>0</v>
      </c>
      <c r="D12" s="462">
        <f>SUM(D7:D11)</f>
        <v>0</v>
      </c>
      <c r="E12" s="462">
        <f>SUM(E7:E11)</f>
        <v>0</v>
      </c>
      <c r="F12" s="462">
        <f>SUM(F7:F11)</f>
        <v>0</v>
      </c>
      <c r="G12" s="463"/>
      <c r="H12" s="464">
        <f>SUM(H7:H11)</f>
        <v>0</v>
      </c>
    </row>
    <row r="13" spans="1:8" ht="15" customHeight="1" x14ac:dyDescent="0.3">
      <c r="A13" s="610" t="s">
        <v>348</v>
      </c>
      <c r="B13" s="610"/>
      <c r="C13" s="610"/>
      <c r="D13" s="610"/>
      <c r="E13" s="610"/>
      <c r="F13" s="610"/>
      <c r="G13" s="610"/>
      <c r="H13" s="610"/>
    </row>
    <row r="14" spans="1:8" ht="15" customHeight="1" x14ac:dyDescent="0.3">
      <c r="A14" s="205"/>
      <c r="B14" s="205"/>
      <c r="C14" s="13"/>
      <c r="D14" s="13"/>
      <c r="E14" s="13"/>
      <c r="F14" s="13"/>
      <c r="G14" s="465"/>
      <c r="H14" s="12"/>
    </row>
    <row r="15" spans="1:8" s="203" customFormat="1" ht="15" customHeight="1" x14ac:dyDescent="0.3">
      <c r="A15" s="205"/>
      <c r="B15" s="205"/>
      <c r="C15" s="13"/>
      <c r="D15" s="13"/>
      <c r="E15" s="13"/>
      <c r="F15" s="13"/>
      <c r="G15" s="465"/>
      <c r="H15" s="12"/>
    </row>
    <row r="16" spans="1:8" s="203" customFormat="1" ht="15" customHeight="1" x14ac:dyDescent="0.3">
      <c r="A16" s="205"/>
      <c r="B16" s="205"/>
      <c r="C16" s="13"/>
      <c r="D16" s="13"/>
      <c r="E16" s="13"/>
      <c r="F16" s="13"/>
      <c r="G16" s="465"/>
      <c r="H16" s="12"/>
    </row>
    <row r="17" spans="1:8" s="203" customFormat="1" ht="15" customHeight="1" x14ac:dyDescent="0.3">
      <c r="A17" s="205"/>
      <c r="B17" s="205"/>
      <c r="C17" s="13"/>
      <c r="D17" s="13"/>
      <c r="E17" s="13"/>
      <c r="F17" s="13"/>
      <c r="G17" s="465"/>
      <c r="H17" s="12"/>
    </row>
    <row r="18" spans="1:8" ht="15" customHeight="1" x14ac:dyDescent="0.3">
      <c r="A18" s="205"/>
      <c r="B18" s="205"/>
      <c r="C18" s="13"/>
      <c r="D18" s="13"/>
      <c r="E18" s="13"/>
      <c r="F18" s="13"/>
      <c r="G18" s="465"/>
      <c r="H18" s="12"/>
    </row>
    <row r="19" spans="1:8" ht="15" customHeight="1" x14ac:dyDescent="0.3">
      <c r="A19" s="461" t="s">
        <v>35</v>
      </c>
      <c r="B19" s="461"/>
      <c r="C19" s="462">
        <f>SUM(C14:C18)</f>
        <v>0</v>
      </c>
      <c r="D19" s="462">
        <f>SUM(D14:D18)</f>
        <v>0</v>
      </c>
      <c r="E19" s="462">
        <f>SUM(E14:E18)</f>
        <v>0</v>
      </c>
      <c r="F19" s="462">
        <f>SUM(F14:F18)</f>
        <v>0</v>
      </c>
      <c r="G19" s="463"/>
      <c r="H19" s="464">
        <f>SUM(H14:H18)</f>
        <v>0</v>
      </c>
    </row>
    <row r="20" spans="1:8" ht="15" customHeight="1" x14ac:dyDescent="0.3">
      <c r="A20" s="610" t="s">
        <v>349</v>
      </c>
      <c r="B20" s="610"/>
      <c r="C20" s="610"/>
      <c r="D20" s="610"/>
      <c r="E20" s="610"/>
      <c r="F20" s="610"/>
      <c r="G20" s="610"/>
      <c r="H20" s="610"/>
    </row>
    <row r="21" spans="1:8" ht="15" customHeight="1" x14ac:dyDescent="0.3">
      <c r="A21" s="205"/>
      <c r="B21" s="205"/>
      <c r="C21" s="13"/>
      <c r="D21" s="13"/>
      <c r="E21" s="13"/>
      <c r="F21" s="13"/>
      <c r="G21" s="465"/>
      <c r="H21" s="12"/>
    </row>
    <row r="22" spans="1:8" s="203" customFormat="1" ht="15" customHeight="1" x14ac:dyDescent="0.3">
      <c r="A22" s="205"/>
      <c r="B22" s="205"/>
      <c r="C22" s="13"/>
      <c r="D22" s="13"/>
      <c r="E22" s="13"/>
      <c r="F22" s="13"/>
      <c r="G22" s="465"/>
      <c r="H22" s="12"/>
    </row>
    <row r="23" spans="1:8" s="203" customFormat="1" ht="15" customHeight="1" x14ac:dyDescent="0.3">
      <c r="A23" s="205"/>
      <c r="B23" s="205"/>
      <c r="C23" s="13"/>
      <c r="D23" s="13"/>
      <c r="E23" s="13"/>
      <c r="F23" s="13"/>
      <c r="G23" s="465"/>
      <c r="H23" s="12"/>
    </row>
    <row r="24" spans="1:8" s="203" customFormat="1" ht="15" customHeight="1" x14ac:dyDescent="0.3">
      <c r="A24" s="205"/>
      <c r="B24" s="205"/>
      <c r="C24" s="13"/>
      <c r="D24" s="13"/>
      <c r="E24" s="13"/>
      <c r="F24" s="13"/>
      <c r="G24" s="465"/>
      <c r="H24" s="12"/>
    </row>
    <row r="25" spans="1:8" ht="15" customHeight="1" x14ac:dyDescent="0.3">
      <c r="A25" s="205"/>
      <c r="B25" s="205"/>
      <c r="C25" s="13"/>
      <c r="D25" s="13"/>
      <c r="E25" s="13"/>
      <c r="F25" s="13"/>
      <c r="G25" s="465"/>
      <c r="H25" s="12"/>
    </row>
    <row r="26" spans="1:8" ht="15" customHeight="1" x14ac:dyDescent="0.3">
      <c r="A26" s="461" t="s">
        <v>35</v>
      </c>
      <c r="B26" s="461"/>
      <c r="C26" s="462">
        <f>SUM(C21:C25)</f>
        <v>0</v>
      </c>
      <c r="D26" s="462">
        <f>SUM(D21:D25)</f>
        <v>0</v>
      </c>
      <c r="E26" s="462">
        <f>SUM(E21:E25)</f>
        <v>0</v>
      </c>
      <c r="F26" s="462">
        <f>SUM(F21:F25)</f>
        <v>0</v>
      </c>
      <c r="G26" s="463"/>
      <c r="H26" s="464">
        <f>SUM(H21:H25)</f>
        <v>0</v>
      </c>
    </row>
    <row r="27" spans="1:8" ht="15" customHeight="1" x14ac:dyDescent="0.3">
      <c r="A27" s="610" t="s">
        <v>122</v>
      </c>
      <c r="B27" s="610"/>
      <c r="C27" s="610"/>
      <c r="D27" s="610"/>
      <c r="E27" s="610"/>
      <c r="F27" s="610"/>
      <c r="G27" s="610"/>
      <c r="H27" s="610"/>
    </row>
    <row r="28" spans="1:8" ht="15" customHeight="1" x14ac:dyDescent="0.3">
      <c r="A28" s="205"/>
      <c r="B28" s="205"/>
      <c r="C28" s="13"/>
      <c r="D28" s="13"/>
      <c r="E28" s="13"/>
      <c r="F28" s="13"/>
      <c r="G28" s="465"/>
      <c r="H28" s="12"/>
    </row>
    <row r="29" spans="1:8" s="203" customFormat="1" ht="15" customHeight="1" x14ac:dyDescent="0.3">
      <c r="A29" s="205"/>
      <c r="B29" s="205"/>
      <c r="C29" s="13"/>
      <c r="D29" s="13"/>
      <c r="E29" s="13"/>
      <c r="F29" s="13"/>
      <c r="G29" s="465"/>
      <c r="H29" s="12"/>
    </row>
    <row r="30" spans="1:8" s="203" customFormat="1" ht="15" customHeight="1" x14ac:dyDescent="0.3">
      <c r="A30" s="205"/>
      <c r="B30" s="205"/>
      <c r="C30" s="13"/>
      <c r="D30" s="13"/>
      <c r="E30" s="13"/>
      <c r="F30" s="13"/>
      <c r="G30" s="465"/>
      <c r="H30" s="12"/>
    </row>
    <row r="31" spans="1:8" ht="15" customHeight="1" x14ac:dyDescent="0.3">
      <c r="A31" s="461" t="s">
        <v>36</v>
      </c>
      <c r="B31" s="461"/>
      <c r="C31" s="462">
        <f>SUM(C28:C30)</f>
        <v>0</v>
      </c>
      <c r="D31" s="462">
        <f t="shared" ref="D31:F31" si="0">SUM(D28:D30)</f>
        <v>0</v>
      </c>
      <c r="E31" s="462">
        <f t="shared" si="0"/>
        <v>0</v>
      </c>
      <c r="F31" s="462">
        <f t="shared" si="0"/>
        <v>0</v>
      </c>
      <c r="G31" s="463"/>
      <c r="H31" s="464">
        <f>SUM(H28:H28)</f>
        <v>0</v>
      </c>
    </row>
    <row r="32" spans="1:8" ht="15" customHeight="1" x14ac:dyDescent="0.3">
      <c r="A32" s="466" t="s">
        <v>37</v>
      </c>
      <c r="B32" s="466"/>
      <c r="C32" s="467">
        <f>SUM(C12,C19,C26,C31)</f>
        <v>0</v>
      </c>
      <c r="D32" s="467">
        <f t="shared" ref="D32:F32" si="1">SUM(D12,D19,D26,D31)</f>
        <v>0</v>
      </c>
      <c r="E32" s="467">
        <f t="shared" si="1"/>
        <v>0</v>
      </c>
      <c r="F32" s="467">
        <f t="shared" si="1"/>
        <v>0</v>
      </c>
      <c r="G32" s="463"/>
      <c r="H32" s="468">
        <f>SUM(H12,H19,H26,H31)</f>
        <v>0</v>
      </c>
    </row>
    <row r="33" spans="1:8" ht="15" customHeight="1" x14ac:dyDescent="0.3">
      <c r="A33" s="204"/>
      <c r="B33" s="204"/>
      <c r="C33" s="204"/>
      <c r="D33" s="204"/>
      <c r="E33" s="204"/>
      <c r="F33" s="204"/>
      <c r="G33" s="204"/>
      <c r="H33" s="204"/>
    </row>
    <row r="34" spans="1:8" ht="15" customHeight="1" x14ac:dyDescent="0.3">
      <c r="A34" s="179" t="s">
        <v>323</v>
      </c>
      <c r="B34" s="179"/>
      <c r="C34" s="204"/>
      <c r="D34" s="204"/>
      <c r="E34" s="204"/>
      <c r="F34" s="204"/>
      <c r="G34" s="204"/>
      <c r="H34" s="204"/>
    </row>
    <row r="35" spans="1:8" ht="15" customHeight="1" x14ac:dyDescent="0.3">
      <c r="A35" s="611" t="s">
        <v>111</v>
      </c>
      <c r="B35" s="613" t="s">
        <v>134</v>
      </c>
      <c r="C35" s="609" t="s">
        <v>112</v>
      </c>
      <c r="D35" s="611" t="s">
        <v>346</v>
      </c>
      <c r="E35" s="609" t="s">
        <v>33</v>
      </c>
      <c r="F35" s="611" t="s">
        <v>361</v>
      </c>
      <c r="G35" s="609" t="s">
        <v>34</v>
      </c>
      <c r="H35" s="609" t="s">
        <v>38</v>
      </c>
    </row>
    <row r="36" spans="1:8" ht="85.5" customHeight="1" x14ac:dyDescent="0.3">
      <c r="A36" s="612"/>
      <c r="B36" s="613"/>
      <c r="C36" s="609"/>
      <c r="D36" s="612"/>
      <c r="E36" s="609"/>
      <c r="F36" s="612"/>
      <c r="G36" s="609"/>
      <c r="H36" s="609"/>
    </row>
    <row r="37" spans="1:8" ht="15" customHeight="1" x14ac:dyDescent="0.3">
      <c r="A37" s="610" t="s">
        <v>347</v>
      </c>
      <c r="B37" s="610"/>
      <c r="C37" s="610"/>
      <c r="D37" s="610"/>
      <c r="E37" s="610"/>
      <c r="F37" s="610"/>
      <c r="G37" s="610"/>
      <c r="H37" s="610"/>
    </row>
    <row r="38" spans="1:8" ht="15" customHeight="1" x14ac:dyDescent="0.3">
      <c r="A38" s="205"/>
      <c r="B38" s="205"/>
      <c r="C38" s="13"/>
      <c r="D38" s="13"/>
      <c r="E38" s="13"/>
      <c r="F38" s="13"/>
      <c r="G38" s="460"/>
      <c r="H38" s="12"/>
    </row>
    <row r="39" spans="1:8" s="203" customFormat="1" ht="15" customHeight="1" x14ac:dyDescent="0.3">
      <c r="A39" s="205"/>
      <c r="B39" s="205"/>
      <c r="C39" s="13"/>
      <c r="D39" s="13"/>
      <c r="E39" s="13"/>
      <c r="F39" s="13"/>
      <c r="G39" s="460"/>
      <c r="H39" s="12"/>
    </row>
    <row r="40" spans="1:8" s="203" customFormat="1" ht="15" customHeight="1" x14ac:dyDescent="0.3">
      <c r="A40" s="205"/>
      <c r="B40" s="205"/>
      <c r="C40" s="13"/>
      <c r="D40" s="13"/>
      <c r="E40" s="13"/>
      <c r="F40" s="13"/>
      <c r="G40" s="460"/>
      <c r="H40" s="12"/>
    </row>
    <row r="41" spans="1:8" s="203" customFormat="1" ht="15" customHeight="1" x14ac:dyDescent="0.3">
      <c r="A41" s="205"/>
      <c r="B41" s="205"/>
      <c r="C41" s="13"/>
      <c r="D41" s="13"/>
      <c r="E41" s="13"/>
      <c r="F41" s="13"/>
      <c r="G41" s="460"/>
      <c r="H41" s="12"/>
    </row>
    <row r="42" spans="1:8" ht="15" customHeight="1" x14ac:dyDescent="0.3">
      <c r="A42" s="205"/>
      <c r="B42" s="205"/>
      <c r="C42" s="13"/>
      <c r="D42" s="13"/>
      <c r="E42" s="13"/>
      <c r="F42" s="13"/>
      <c r="G42" s="460"/>
      <c r="H42" s="12"/>
    </row>
    <row r="43" spans="1:8" ht="15" customHeight="1" x14ac:dyDescent="0.3">
      <c r="A43" s="461" t="s">
        <v>35</v>
      </c>
      <c r="B43" s="461"/>
      <c r="C43" s="462">
        <f>SUM(C38:C42)</f>
        <v>0</v>
      </c>
      <c r="D43" s="462">
        <f>SUM(D38:D42)</f>
        <v>0</v>
      </c>
      <c r="E43" s="462">
        <f>SUM(E38:E42)</f>
        <v>0</v>
      </c>
      <c r="F43" s="462">
        <f>SUM(F38:F42)</f>
        <v>0</v>
      </c>
      <c r="G43" s="463"/>
      <c r="H43" s="464">
        <f>SUM(H38:H42)</f>
        <v>0</v>
      </c>
    </row>
    <row r="44" spans="1:8" ht="15" customHeight="1" x14ac:dyDescent="0.3">
      <c r="A44" s="610" t="s">
        <v>348</v>
      </c>
      <c r="B44" s="610"/>
      <c r="C44" s="610"/>
      <c r="D44" s="610"/>
      <c r="E44" s="610"/>
      <c r="F44" s="610"/>
      <c r="G44" s="610"/>
      <c r="H44" s="610"/>
    </row>
    <row r="45" spans="1:8" ht="15" customHeight="1" x14ac:dyDescent="0.3">
      <c r="A45" s="205"/>
      <c r="B45" s="205"/>
      <c r="C45" s="13"/>
      <c r="D45" s="13"/>
      <c r="E45" s="13"/>
      <c r="F45" s="13"/>
      <c r="G45" s="465"/>
      <c r="H45" s="12"/>
    </row>
    <row r="46" spans="1:8" s="203" customFormat="1" ht="15" customHeight="1" x14ac:dyDescent="0.3">
      <c r="A46" s="205"/>
      <c r="B46" s="205"/>
      <c r="C46" s="13"/>
      <c r="D46" s="13"/>
      <c r="E46" s="13"/>
      <c r="F46" s="13"/>
      <c r="G46" s="465"/>
      <c r="H46" s="12"/>
    </row>
    <row r="47" spans="1:8" s="203" customFormat="1" ht="15" customHeight="1" x14ac:dyDescent="0.3">
      <c r="A47" s="205"/>
      <c r="B47" s="205"/>
      <c r="C47" s="13"/>
      <c r="D47" s="13"/>
      <c r="E47" s="13"/>
      <c r="F47" s="13"/>
      <c r="G47" s="465"/>
      <c r="H47" s="12"/>
    </row>
    <row r="48" spans="1:8" s="203" customFormat="1" ht="15" customHeight="1" x14ac:dyDescent="0.3">
      <c r="A48" s="205"/>
      <c r="B48" s="205"/>
      <c r="C48" s="13"/>
      <c r="D48" s="13"/>
      <c r="E48" s="13"/>
      <c r="F48" s="13"/>
      <c r="G48" s="465"/>
      <c r="H48" s="12"/>
    </row>
    <row r="49" spans="1:8" ht="15" customHeight="1" x14ac:dyDescent="0.3">
      <c r="A49" s="205"/>
      <c r="B49" s="205"/>
      <c r="C49" s="13"/>
      <c r="D49" s="13"/>
      <c r="E49" s="13"/>
      <c r="F49" s="13"/>
      <c r="G49" s="465"/>
      <c r="H49" s="12"/>
    </row>
    <row r="50" spans="1:8" ht="15" customHeight="1" x14ac:dyDescent="0.3">
      <c r="A50" s="461" t="s">
        <v>35</v>
      </c>
      <c r="B50" s="461"/>
      <c r="C50" s="462">
        <f>SUM(C45:C49)</f>
        <v>0</v>
      </c>
      <c r="D50" s="462">
        <f>SUM(D45:D49)</f>
        <v>0</v>
      </c>
      <c r="E50" s="462">
        <f>SUM(E45:E49)</f>
        <v>0</v>
      </c>
      <c r="F50" s="462">
        <f>SUM(F45:F49)</f>
        <v>0</v>
      </c>
      <c r="G50" s="463"/>
      <c r="H50" s="464">
        <f>SUM(H45:H49)</f>
        <v>0</v>
      </c>
    </row>
    <row r="51" spans="1:8" ht="15" customHeight="1" x14ac:dyDescent="0.3">
      <c r="A51" s="610" t="s">
        <v>349</v>
      </c>
      <c r="B51" s="610"/>
      <c r="C51" s="610"/>
      <c r="D51" s="610"/>
      <c r="E51" s="610"/>
      <c r="F51" s="610"/>
      <c r="G51" s="610"/>
      <c r="H51" s="610"/>
    </row>
    <row r="52" spans="1:8" ht="15" customHeight="1" x14ac:dyDescent="0.3">
      <c r="A52" s="205"/>
      <c r="B52" s="205"/>
      <c r="C52" s="13"/>
      <c r="D52" s="13"/>
      <c r="E52" s="13"/>
      <c r="F52" s="13"/>
      <c r="G52" s="465"/>
      <c r="H52" s="12"/>
    </row>
    <row r="53" spans="1:8" s="203" customFormat="1" ht="15" customHeight="1" x14ac:dyDescent="0.3">
      <c r="A53" s="205"/>
      <c r="B53" s="205"/>
      <c r="C53" s="13"/>
      <c r="D53" s="13"/>
      <c r="E53" s="13"/>
      <c r="F53" s="13"/>
      <c r="G53" s="465"/>
      <c r="H53" s="12"/>
    </row>
    <row r="54" spans="1:8" s="203" customFormat="1" ht="15" customHeight="1" x14ac:dyDescent="0.3">
      <c r="A54" s="205"/>
      <c r="B54" s="205"/>
      <c r="C54" s="13"/>
      <c r="D54" s="13"/>
      <c r="E54" s="13"/>
      <c r="F54" s="13"/>
      <c r="G54" s="465"/>
      <c r="H54" s="12"/>
    </row>
    <row r="55" spans="1:8" s="203" customFormat="1" ht="15" customHeight="1" x14ac:dyDescent="0.3">
      <c r="A55" s="205"/>
      <c r="B55" s="205"/>
      <c r="C55" s="13"/>
      <c r="D55" s="13"/>
      <c r="E55" s="13"/>
      <c r="F55" s="13"/>
      <c r="G55" s="465"/>
      <c r="H55" s="12"/>
    </row>
    <row r="56" spans="1:8" ht="15" customHeight="1" x14ac:dyDescent="0.3">
      <c r="A56" s="205"/>
      <c r="B56" s="205"/>
      <c r="C56" s="13"/>
      <c r="D56" s="13"/>
      <c r="E56" s="13"/>
      <c r="F56" s="13"/>
      <c r="G56" s="465"/>
      <c r="H56" s="12"/>
    </row>
    <row r="57" spans="1:8" ht="15" customHeight="1" x14ac:dyDescent="0.3">
      <c r="A57" s="461" t="s">
        <v>35</v>
      </c>
      <c r="B57" s="461"/>
      <c r="C57" s="462">
        <f>SUM(C52:C56)</f>
        <v>0</v>
      </c>
      <c r="D57" s="462">
        <f>SUM(D52:D56)</f>
        <v>0</v>
      </c>
      <c r="E57" s="462">
        <f>SUM(E52:E56)</f>
        <v>0</v>
      </c>
      <c r="F57" s="462">
        <f>SUM(F52:F56)</f>
        <v>0</v>
      </c>
      <c r="G57" s="463"/>
      <c r="H57" s="464">
        <f>SUM(H52:H56)</f>
        <v>0</v>
      </c>
    </row>
    <row r="58" spans="1:8" ht="15" customHeight="1" x14ac:dyDescent="0.3">
      <c r="A58" s="610" t="s">
        <v>122</v>
      </c>
      <c r="B58" s="610"/>
      <c r="C58" s="610"/>
      <c r="D58" s="610"/>
      <c r="E58" s="610"/>
      <c r="F58" s="610"/>
      <c r="G58" s="610"/>
      <c r="H58" s="610"/>
    </row>
    <row r="59" spans="1:8" s="203" customFormat="1" ht="15" customHeight="1" x14ac:dyDescent="0.3">
      <c r="A59" s="469"/>
      <c r="B59" s="469"/>
      <c r="C59" s="469"/>
      <c r="D59" s="469"/>
      <c r="E59" s="469"/>
      <c r="F59" s="471"/>
      <c r="G59" s="469"/>
      <c r="H59" s="469"/>
    </row>
    <row r="60" spans="1:8" ht="15" customHeight="1" x14ac:dyDescent="0.3">
      <c r="A60" s="205"/>
      <c r="B60" s="205"/>
      <c r="C60" s="13"/>
      <c r="D60" s="13"/>
      <c r="E60" s="13"/>
      <c r="F60" s="13"/>
      <c r="G60" s="465"/>
      <c r="H60" s="12"/>
    </row>
    <row r="61" spans="1:8" ht="15" customHeight="1" x14ac:dyDescent="0.3">
      <c r="A61" s="461" t="s">
        <v>36</v>
      </c>
      <c r="B61" s="461"/>
      <c r="C61" s="462">
        <f>SUM(C60:C60)</f>
        <v>0</v>
      </c>
      <c r="D61" s="462">
        <f>SUM(D60:D60)</f>
        <v>0</v>
      </c>
      <c r="E61" s="462">
        <f>SUM(E60:E60)</f>
        <v>0</v>
      </c>
      <c r="F61" s="462">
        <f>SUM(F60:F60)</f>
        <v>0</v>
      </c>
      <c r="G61" s="463"/>
      <c r="H61" s="464">
        <f>SUM(H60:H60)</f>
        <v>0</v>
      </c>
    </row>
    <row r="62" spans="1:8" ht="15" customHeight="1" x14ac:dyDescent="0.3">
      <c r="A62" s="466" t="s">
        <v>37</v>
      </c>
      <c r="B62" s="466"/>
      <c r="C62" s="467">
        <f>SUM(C43,C50,C57,C61)</f>
        <v>0</v>
      </c>
      <c r="D62" s="467">
        <f t="shared" ref="D62:E62" si="2">SUM(D43,D50,D57,D61)</f>
        <v>0</v>
      </c>
      <c r="E62" s="467">
        <f t="shared" si="2"/>
        <v>0</v>
      </c>
      <c r="F62" s="467">
        <f>SUM(F61+F57+F50+F43)</f>
        <v>0</v>
      </c>
      <c r="G62" s="463"/>
      <c r="H62" s="468">
        <f>SUM(H43,H50,H57,H61)</f>
        <v>0</v>
      </c>
    </row>
  </sheetData>
  <sheetProtection insertRows="0" deleteRows="0"/>
  <mergeCells count="25">
    <mergeCell ref="A1:H1"/>
    <mergeCell ref="A27:H27"/>
    <mergeCell ref="A4:A5"/>
    <mergeCell ref="B4:B5"/>
    <mergeCell ref="C4:C5"/>
    <mergeCell ref="E4:E5"/>
    <mergeCell ref="G4:G5"/>
    <mergeCell ref="A20:H20"/>
    <mergeCell ref="H4:H5"/>
    <mergeCell ref="A6:H6"/>
    <mergeCell ref="A13:H13"/>
    <mergeCell ref="D4:D5"/>
    <mergeCell ref="F4:F5"/>
    <mergeCell ref="H35:H36"/>
    <mergeCell ref="A37:H37"/>
    <mergeCell ref="A44:H44"/>
    <mergeCell ref="A58:H58"/>
    <mergeCell ref="A35:A36"/>
    <mergeCell ref="B35:B36"/>
    <mergeCell ref="C35:C36"/>
    <mergeCell ref="E35:E36"/>
    <mergeCell ref="G35:G36"/>
    <mergeCell ref="A51:H51"/>
    <mergeCell ref="D35:D36"/>
    <mergeCell ref="F35:F36"/>
  </mergeCells>
  <pageMargins left="0.7" right="0.7" top="0.75" bottom="0.75" header="0.3" footer="0.3"/>
  <pageSetup paperSize="9" scale="67" fitToHeight="0" orientation="landscape" r:id="rId1"/>
  <headerFooter>
    <oddFooter>&amp;C&amp;P</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K10" sqref="K10"/>
    </sheetView>
  </sheetViews>
  <sheetFormatPr baseColWidth="10" defaultRowHeight="18.75" x14ac:dyDescent="0.3"/>
  <cols>
    <col min="1" max="1" width="27" style="7" customWidth="1"/>
    <col min="2" max="2" width="28.09765625" style="7" customWidth="1"/>
    <col min="3" max="3" width="25.59765625" style="203" customWidth="1"/>
    <col min="4" max="4" width="24.69921875" style="7" customWidth="1"/>
    <col min="5" max="5" width="11.19921875" style="7"/>
    <col min="6" max="6" width="11.19921875" style="203"/>
    <col min="7" max="7" width="11.19921875" style="7"/>
    <col min="8" max="8" width="11.19921875" style="203"/>
    <col min="9" max="16384" width="11.19921875" style="7"/>
  </cols>
  <sheetData>
    <row r="1" spans="1:9" x14ac:dyDescent="0.3">
      <c r="A1" s="23" t="s">
        <v>141</v>
      </c>
      <c r="B1" s="101"/>
      <c r="C1" s="101"/>
      <c r="D1" s="101"/>
      <c r="E1" s="101"/>
      <c r="F1" s="101"/>
      <c r="G1" s="101"/>
      <c r="H1" s="101"/>
      <c r="I1" s="101"/>
    </row>
    <row r="2" spans="1:9" x14ac:dyDescent="0.3">
      <c r="A2" s="101"/>
      <c r="B2" s="101"/>
      <c r="C2" s="101"/>
      <c r="D2" s="101"/>
      <c r="E2" s="101"/>
      <c r="F2" s="101"/>
      <c r="G2" s="101"/>
      <c r="H2" s="101"/>
      <c r="I2" s="101"/>
    </row>
    <row r="3" spans="1:9" x14ac:dyDescent="0.3">
      <c r="A3" s="23" t="s">
        <v>322</v>
      </c>
      <c r="B3" s="101"/>
      <c r="C3" s="101"/>
      <c r="D3" s="101"/>
      <c r="E3" s="101"/>
      <c r="F3" s="101"/>
      <c r="G3" s="101"/>
      <c r="H3" s="101"/>
      <c r="I3" s="101"/>
    </row>
    <row r="4" spans="1:9" ht="63" x14ac:dyDescent="0.3">
      <c r="A4" s="152" t="s">
        <v>142</v>
      </c>
      <c r="B4" s="152" t="s">
        <v>143</v>
      </c>
      <c r="C4" s="472" t="s">
        <v>359</v>
      </c>
      <c r="D4" s="152" t="s">
        <v>146</v>
      </c>
      <c r="E4" s="152" t="s">
        <v>144</v>
      </c>
      <c r="F4" s="152" t="s">
        <v>355</v>
      </c>
      <c r="G4" s="472" t="s">
        <v>356</v>
      </c>
      <c r="H4" s="472" t="s">
        <v>360</v>
      </c>
      <c r="I4" s="152" t="s">
        <v>145</v>
      </c>
    </row>
    <row r="5" spans="1:9" x14ac:dyDescent="0.3">
      <c r="A5" s="18"/>
      <c r="B5" s="18"/>
      <c r="C5" s="474"/>
      <c r="D5" s="18"/>
      <c r="E5" s="19"/>
      <c r="F5" s="19"/>
      <c r="G5" s="20"/>
      <c r="H5" s="20"/>
      <c r="I5" s="21"/>
    </row>
    <row r="6" spans="1:9" x14ac:dyDescent="0.3">
      <c r="A6" s="18"/>
      <c r="B6" s="18"/>
      <c r="C6" s="18"/>
      <c r="D6" s="18"/>
      <c r="E6" s="19"/>
      <c r="F6" s="19"/>
      <c r="G6" s="20"/>
      <c r="H6" s="20"/>
      <c r="I6" s="22"/>
    </row>
    <row r="7" spans="1:9" x14ac:dyDescent="0.3">
      <c r="A7" s="18"/>
      <c r="B7" s="18"/>
      <c r="C7" s="18"/>
      <c r="D7" s="18"/>
      <c r="E7" s="19"/>
      <c r="F7" s="19"/>
      <c r="G7" s="20"/>
      <c r="H7" s="20"/>
      <c r="I7" s="22"/>
    </row>
    <row r="8" spans="1:9" x14ac:dyDescent="0.3">
      <c r="A8" s="18"/>
      <c r="B8" s="18"/>
      <c r="C8" s="18"/>
      <c r="D8" s="18"/>
      <c r="E8" s="19"/>
      <c r="F8" s="19"/>
      <c r="G8" s="20"/>
      <c r="H8" s="20"/>
      <c r="I8" s="22"/>
    </row>
    <row r="9" spans="1:9" x14ac:dyDescent="0.3">
      <c r="A9" s="18"/>
      <c r="B9" s="18"/>
      <c r="C9" s="18"/>
      <c r="D9" s="18"/>
      <c r="E9" s="19"/>
      <c r="F9" s="19"/>
      <c r="G9" s="20"/>
      <c r="H9" s="20"/>
      <c r="I9" s="22"/>
    </row>
    <row r="10" spans="1:9" x14ac:dyDescent="0.3">
      <c r="A10" s="18"/>
      <c r="B10" s="18"/>
      <c r="C10" s="18"/>
      <c r="D10" s="18"/>
      <c r="E10" s="19"/>
      <c r="F10" s="19"/>
      <c r="G10" s="20"/>
      <c r="H10" s="20"/>
      <c r="I10" s="22"/>
    </row>
    <row r="11" spans="1:9" x14ac:dyDescent="0.3">
      <c r="A11" s="18"/>
      <c r="B11" s="18"/>
      <c r="C11" s="18"/>
      <c r="D11" s="18"/>
      <c r="E11" s="19"/>
      <c r="F11" s="19"/>
      <c r="G11" s="20"/>
      <c r="H11" s="20"/>
      <c r="I11" s="22"/>
    </row>
    <row r="12" spans="1:9" x14ac:dyDescent="0.3">
      <c r="A12" s="101"/>
      <c r="B12" s="101"/>
      <c r="C12" s="101"/>
      <c r="D12" s="101"/>
      <c r="E12" s="101"/>
      <c r="F12" s="101"/>
      <c r="G12" s="101"/>
      <c r="H12" s="101"/>
      <c r="I12" s="101"/>
    </row>
    <row r="13" spans="1:9" x14ac:dyDescent="0.3">
      <c r="A13" s="23" t="s">
        <v>323</v>
      </c>
      <c r="B13" s="101"/>
      <c r="C13" s="101"/>
      <c r="D13" s="101"/>
      <c r="E13" s="101"/>
      <c r="F13" s="101"/>
      <c r="G13" s="101"/>
      <c r="H13" s="101"/>
      <c r="I13" s="101"/>
    </row>
    <row r="14" spans="1:9" ht="63" x14ac:dyDescent="0.3">
      <c r="A14" s="152" t="s">
        <v>142</v>
      </c>
      <c r="B14" s="152" t="s">
        <v>143</v>
      </c>
      <c r="C14" s="472" t="s">
        <v>359</v>
      </c>
      <c r="D14" s="152" t="s">
        <v>146</v>
      </c>
      <c r="E14" s="152" t="s">
        <v>144</v>
      </c>
      <c r="F14" s="152" t="s">
        <v>355</v>
      </c>
      <c r="G14" s="472" t="s">
        <v>356</v>
      </c>
      <c r="H14" s="472" t="s">
        <v>360</v>
      </c>
      <c r="I14" s="152" t="s">
        <v>145</v>
      </c>
    </row>
    <row r="15" spans="1:9" x14ac:dyDescent="0.3">
      <c r="A15" s="18"/>
      <c r="B15" s="18"/>
      <c r="C15" s="18"/>
      <c r="D15" s="18"/>
      <c r="E15" s="19"/>
      <c r="F15" s="19"/>
      <c r="G15" s="20"/>
      <c r="H15" s="20"/>
      <c r="I15" s="21"/>
    </row>
    <row r="16" spans="1:9" x14ac:dyDescent="0.3">
      <c r="A16" s="18"/>
      <c r="B16" s="18"/>
      <c r="C16" s="18"/>
      <c r="D16" s="18"/>
      <c r="E16" s="19"/>
      <c r="F16" s="19"/>
      <c r="G16" s="20"/>
      <c r="H16" s="20"/>
      <c r="I16" s="22"/>
    </row>
    <row r="17" spans="1:9" x14ac:dyDescent="0.3">
      <c r="A17" s="18"/>
      <c r="B17" s="18"/>
      <c r="C17" s="18"/>
      <c r="D17" s="18"/>
      <c r="E17" s="19"/>
      <c r="F17" s="19"/>
      <c r="G17" s="20"/>
      <c r="H17" s="20"/>
      <c r="I17" s="22"/>
    </row>
    <row r="18" spans="1:9" x14ac:dyDescent="0.3">
      <c r="A18" s="18"/>
      <c r="B18" s="18"/>
      <c r="C18" s="18"/>
      <c r="D18" s="18"/>
      <c r="E18" s="19"/>
      <c r="F18" s="19"/>
      <c r="G18" s="20"/>
      <c r="H18" s="20"/>
      <c r="I18" s="22"/>
    </row>
    <row r="19" spans="1:9" x14ac:dyDescent="0.3">
      <c r="A19" s="18"/>
      <c r="B19" s="18"/>
      <c r="C19" s="18"/>
      <c r="D19" s="18"/>
      <c r="E19" s="19"/>
      <c r="F19" s="19"/>
      <c r="G19" s="20"/>
      <c r="H19" s="20"/>
      <c r="I19" s="22"/>
    </row>
    <row r="20" spans="1:9" x14ac:dyDescent="0.3">
      <c r="A20" s="18"/>
      <c r="B20" s="18"/>
      <c r="C20" s="18"/>
      <c r="D20" s="18"/>
      <c r="E20" s="19"/>
      <c r="F20" s="19"/>
      <c r="G20" s="20"/>
      <c r="H20" s="20"/>
      <c r="I20" s="22"/>
    </row>
    <row r="21" spans="1:9" x14ac:dyDescent="0.3">
      <c r="A21" s="18"/>
      <c r="B21" s="18"/>
      <c r="C21" s="18"/>
      <c r="D21" s="18"/>
      <c r="E21" s="19"/>
      <c r="F21" s="19"/>
      <c r="G21" s="20"/>
      <c r="H21" s="20"/>
      <c r="I21" s="22"/>
    </row>
  </sheetData>
  <sheetProtection insertRows="0" deleteRows="0"/>
  <pageMargins left="0.70866141732283472" right="0.70866141732283472" top="0.74803149606299213" bottom="0.74803149606299213" header="0.31496062992125984" footer="0.31496062992125984"/>
  <pageSetup paperSize="9" scale="64" orientation="landscape" horizontalDpi="4294967294" verticalDpi="4294967294"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I55"/>
  <sheetViews>
    <sheetView view="pageBreakPreview" topLeftCell="A31" zoomScaleNormal="100" zoomScaleSheetLayoutView="100" workbookViewId="0"/>
  </sheetViews>
  <sheetFormatPr baseColWidth="10" defaultRowHeight="18.75" x14ac:dyDescent="0.3"/>
  <cols>
    <col min="1" max="1" width="30.796875" style="27" bestFit="1" customWidth="1"/>
    <col min="2" max="5" width="15.69921875" style="27" customWidth="1"/>
    <col min="6" max="6" width="10.69921875" style="27" customWidth="1"/>
    <col min="7" max="9" width="8.19921875" style="27" customWidth="1"/>
    <col min="10" max="16384" width="11.19921875" style="27"/>
  </cols>
  <sheetData>
    <row r="1" spans="1:9" x14ac:dyDescent="0.3">
      <c r="A1" s="16" t="s">
        <v>140</v>
      </c>
      <c r="B1" s="15"/>
      <c r="C1" s="15"/>
      <c r="D1" s="15"/>
      <c r="E1" s="15"/>
      <c r="F1" s="15"/>
      <c r="G1" s="15"/>
      <c r="H1" s="15"/>
      <c r="I1" s="15"/>
    </row>
    <row r="2" spans="1:9" ht="19.5" thickBot="1" x14ac:dyDescent="0.35">
      <c r="A2" s="16" t="s">
        <v>322</v>
      </c>
      <c r="B2" s="15"/>
      <c r="C2" s="15"/>
      <c r="D2" s="15"/>
      <c r="E2" s="15"/>
      <c r="F2" s="15"/>
      <c r="G2" s="15"/>
      <c r="H2" s="15"/>
      <c r="I2" s="15"/>
    </row>
    <row r="3" spans="1:9" x14ac:dyDescent="0.3">
      <c r="A3" s="646" t="s">
        <v>131</v>
      </c>
      <c r="B3" s="647"/>
      <c r="C3" s="647"/>
      <c r="D3" s="647"/>
      <c r="E3" s="647"/>
      <c r="F3" s="647"/>
      <c r="G3" s="647"/>
      <c r="H3" s="647"/>
      <c r="I3" s="648"/>
    </row>
    <row r="4" spans="1:9" ht="39.950000000000003" customHeight="1" x14ac:dyDescent="0.3">
      <c r="A4" s="644" t="s">
        <v>124</v>
      </c>
      <c r="B4" s="640" t="s">
        <v>125</v>
      </c>
      <c r="C4" s="640"/>
      <c r="D4" s="640"/>
      <c r="E4" s="640"/>
      <c r="F4" s="642" t="s">
        <v>126</v>
      </c>
      <c r="G4" s="640" t="s">
        <v>127</v>
      </c>
      <c r="H4" s="640"/>
      <c r="I4" s="643"/>
    </row>
    <row r="5" spans="1:9" x14ac:dyDescent="0.3">
      <c r="A5" s="645"/>
      <c r="B5" s="640"/>
      <c r="C5" s="640"/>
      <c r="D5" s="640"/>
      <c r="E5" s="640"/>
      <c r="F5" s="642"/>
      <c r="G5" s="29" t="s">
        <v>128</v>
      </c>
      <c r="H5" s="29" t="s">
        <v>129</v>
      </c>
      <c r="I5" s="30" t="s">
        <v>130</v>
      </c>
    </row>
    <row r="6" spans="1:9" x14ac:dyDescent="0.3">
      <c r="A6" s="153"/>
      <c r="B6" s="628"/>
      <c r="C6" s="628"/>
      <c r="D6" s="628"/>
      <c r="E6" s="628"/>
      <c r="F6" s="154"/>
      <c r="G6" s="154"/>
      <c r="H6" s="154"/>
      <c r="I6" s="31">
        <f>SUM(G6:H6)</f>
        <v>0</v>
      </c>
    </row>
    <row r="7" spans="1:9" x14ac:dyDescent="0.3">
      <c r="A7" s="153"/>
      <c r="B7" s="628"/>
      <c r="C7" s="628"/>
      <c r="D7" s="628"/>
      <c r="E7" s="628"/>
      <c r="F7" s="154"/>
      <c r="G7" s="154"/>
      <c r="H7" s="154"/>
      <c r="I7" s="31">
        <f t="shared" ref="I7:I10" si="0">SUM(G7:H7)</f>
        <v>0</v>
      </c>
    </row>
    <row r="8" spans="1:9" x14ac:dyDescent="0.3">
      <c r="A8" s="153"/>
      <c r="B8" s="628"/>
      <c r="C8" s="628"/>
      <c r="D8" s="628"/>
      <c r="E8" s="628"/>
      <c r="F8" s="154"/>
      <c r="G8" s="154"/>
      <c r="H8" s="154"/>
      <c r="I8" s="31">
        <f t="shared" si="0"/>
        <v>0</v>
      </c>
    </row>
    <row r="9" spans="1:9" x14ac:dyDescent="0.3">
      <c r="A9" s="153"/>
      <c r="B9" s="629"/>
      <c r="C9" s="630"/>
      <c r="D9" s="630"/>
      <c r="E9" s="631"/>
      <c r="F9" s="154"/>
      <c r="G9" s="154"/>
      <c r="H9" s="154"/>
      <c r="I9" s="31">
        <f t="shared" si="0"/>
        <v>0</v>
      </c>
    </row>
    <row r="10" spans="1:9" x14ac:dyDescent="0.3">
      <c r="A10" s="153"/>
      <c r="B10" s="628"/>
      <c r="C10" s="628"/>
      <c r="D10" s="628"/>
      <c r="E10" s="628"/>
      <c r="F10" s="154"/>
      <c r="G10" s="154"/>
      <c r="H10" s="154"/>
      <c r="I10" s="31">
        <f t="shared" si="0"/>
        <v>0</v>
      </c>
    </row>
    <row r="11" spans="1:9" ht="19.5" thickBot="1" x14ac:dyDescent="0.35">
      <c r="A11" s="621" t="s">
        <v>130</v>
      </c>
      <c r="B11" s="622"/>
      <c r="C11" s="622"/>
      <c r="D11" s="622"/>
      <c r="E11" s="623"/>
      <c r="F11" s="32">
        <f>SUM(F6:F10)</f>
        <v>0</v>
      </c>
      <c r="G11" s="32">
        <f t="shared" ref="G11:I11" si="1">SUM(G6:G10)</f>
        <v>0</v>
      </c>
      <c r="H11" s="32">
        <f t="shared" si="1"/>
        <v>0</v>
      </c>
      <c r="I11" s="33">
        <f t="shared" si="1"/>
        <v>0</v>
      </c>
    </row>
    <row r="12" spans="1:9" x14ac:dyDescent="0.3">
      <c r="A12" s="646" t="s">
        <v>132</v>
      </c>
      <c r="B12" s="647"/>
      <c r="C12" s="647"/>
      <c r="D12" s="647"/>
      <c r="E12" s="647"/>
      <c r="F12" s="647"/>
      <c r="G12" s="647"/>
      <c r="H12" s="647"/>
      <c r="I12" s="648"/>
    </row>
    <row r="13" spans="1:9" ht="39.950000000000003" customHeight="1" x14ac:dyDescent="0.3">
      <c r="A13" s="644" t="s">
        <v>124</v>
      </c>
      <c r="B13" s="636" t="s">
        <v>125</v>
      </c>
      <c r="C13" s="637"/>
      <c r="D13" s="640" t="s">
        <v>26</v>
      </c>
      <c r="E13" s="640"/>
      <c r="F13" s="642" t="s">
        <v>126</v>
      </c>
      <c r="G13" s="640" t="s">
        <v>127</v>
      </c>
      <c r="H13" s="640"/>
      <c r="I13" s="643"/>
    </row>
    <row r="14" spans="1:9" x14ac:dyDescent="0.3">
      <c r="A14" s="645"/>
      <c r="B14" s="638"/>
      <c r="C14" s="639"/>
      <c r="D14" s="640"/>
      <c r="E14" s="640"/>
      <c r="F14" s="642"/>
      <c r="G14" s="29" t="s">
        <v>128</v>
      </c>
      <c r="H14" s="29" t="s">
        <v>129</v>
      </c>
      <c r="I14" s="34" t="s">
        <v>130</v>
      </c>
    </row>
    <row r="15" spans="1:9" x14ac:dyDescent="0.3">
      <c r="A15" s="155"/>
      <c r="B15" s="620"/>
      <c r="C15" s="620"/>
      <c r="D15" s="620"/>
      <c r="E15" s="620"/>
      <c r="F15" s="156"/>
      <c r="G15" s="154"/>
      <c r="H15" s="154"/>
      <c r="I15" s="31">
        <f>SUM(G15:H15)</f>
        <v>0</v>
      </c>
    </row>
    <row r="16" spans="1:9" x14ac:dyDescent="0.3">
      <c r="A16" s="155"/>
      <c r="B16" s="620"/>
      <c r="C16" s="620"/>
      <c r="D16" s="620"/>
      <c r="E16" s="620"/>
      <c r="F16" s="156"/>
      <c r="G16" s="154"/>
      <c r="H16" s="154"/>
      <c r="I16" s="31">
        <f t="shared" ref="I16:I19" si="2">SUM(G16:H16)</f>
        <v>0</v>
      </c>
    </row>
    <row r="17" spans="1:9" x14ac:dyDescent="0.3">
      <c r="A17" s="155"/>
      <c r="B17" s="620"/>
      <c r="C17" s="620"/>
      <c r="D17" s="620"/>
      <c r="E17" s="620"/>
      <c r="F17" s="156"/>
      <c r="G17" s="154"/>
      <c r="H17" s="154"/>
      <c r="I17" s="31">
        <f t="shared" si="2"/>
        <v>0</v>
      </c>
    </row>
    <row r="18" spans="1:9" x14ac:dyDescent="0.3">
      <c r="A18" s="155"/>
      <c r="B18" s="620"/>
      <c r="C18" s="620"/>
      <c r="D18" s="620"/>
      <c r="E18" s="620"/>
      <c r="F18" s="156"/>
      <c r="G18" s="154"/>
      <c r="H18" s="154"/>
      <c r="I18" s="31">
        <f t="shared" si="2"/>
        <v>0</v>
      </c>
    </row>
    <row r="19" spans="1:9" x14ac:dyDescent="0.3">
      <c r="A19" s="155"/>
      <c r="B19" s="620"/>
      <c r="C19" s="620"/>
      <c r="D19" s="620"/>
      <c r="E19" s="620"/>
      <c r="F19" s="156"/>
      <c r="G19" s="154"/>
      <c r="H19" s="154"/>
      <c r="I19" s="31">
        <f t="shared" si="2"/>
        <v>0</v>
      </c>
    </row>
    <row r="20" spans="1:9" ht="19.5" thickBot="1" x14ac:dyDescent="0.35">
      <c r="A20" s="621" t="s">
        <v>130</v>
      </c>
      <c r="B20" s="622"/>
      <c r="C20" s="622"/>
      <c r="D20" s="622"/>
      <c r="E20" s="623"/>
      <c r="F20" s="32">
        <f>SUM(F15:F19)</f>
        <v>0</v>
      </c>
      <c r="G20" s="32">
        <f t="shared" ref="G20:I20" si="3">SUM(G15:G19)</f>
        <v>0</v>
      </c>
      <c r="H20" s="32">
        <f t="shared" si="3"/>
        <v>0</v>
      </c>
      <c r="I20" s="33">
        <f t="shared" si="3"/>
        <v>0</v>
      </c>
    </row>
    <row r="21" spans="1:9" ht="19.5" thickBot="1" x14ac:dyDescent="0.35">
      <c r="A21" s="15"/>
      <c r="B21" s="15"/>
      <c r="C21" s="15"/>
      <c r="D21" s="15"/>
      <c r="E21" s="15"/>
      <c r="F21" s="15"/>
      <c r="G21" s="15"/>
      <c r="H21" s="15"/>
      <c r="I21" s="15"/>
    </row>
    <row r="22" spans="1:9" ht="19.5" thickBot="1" x14ac:dyDescent="0.35">
      <c r="A22" s="15"/>
      <c r="B22" s="35"/>
      <c r="C22" s="36" t="s">
        <v>117</v>
      </c>
      <c r="D22" s="37" t="s">
        <v>118</v>
      </c>
      <c r="E22" s="15"/>
      <c r="F22" s="15"/>
      <c r="G22" s="15"/>
      <c r="H22" s="15"/>
      <c r="I22" s="15"/>
    </row>
    <row r="23" spans="1:9" ht="19.5" thickBot="1" x14ac:dyDescent="0.35">
      <c r="A23" s="624" t="s">
        <v>133</v>
      </c>
      <c r="B23" s="625"/>
      <c r="C23" s="157"/>
      <c r="D23" s="38"/>
      <c r="E23" s="15"/>
      <c r="F23" s="15"/>
      <c r="G23" s="15"/>
      <c r="H23" s="15"/>
      <c r="I23" s="15"/>
    </row>
    <row r="24" spans="1:9" x14ac:dyDescent="0.3">
      <c r="A24" s="614" t="s">
        <v>113</v>
      </c>
      <c r="B24" s="615"/>
      <c r="C24" s="158"/>
      <c r="D24" s="39"/>
      <c r="E24" s="15"/>
      <c r="F24" s="15"/>
      <c r="G24" s="15"/>
      <c r="H24" s="15"/>
      <c r="I24" s="15"/>
    </row>
    <row r="25" spans="1:9" x14ac:dyDescent="0.3">
      <c r="A25" s="616" t="s">
        <v>114</v>
      </c>
      <c r="B25" s="617"/>
      <c r="C25" s="159"/>
      <c r="D25" s="40" t="e">
        <f>C25/C24</f>
        <v>#DIV/0!</v>
      </c>
      <c r="E25" s="15"/>
      <c r="F25" s="15"/>
      <c r="G25" s="15"/>
      <c r="H25" s="15"/>
      <c r="I25" s="15"/>
    </row>
    <row r="26" spans="1:9" ht="19.5" thickBot="1" x14ac:dyDescent="0.35">
      <c r="A26" s="618" t="s">
        <v>119</v>
      </c>
      <c r="B26" s="619"/>
      <c r="C26" s="160"/>
      <c r="D26" s="41" t="e">
        <f>C26/C24</f>
        <v>#DIV/0!</v>
      </c>
      <c r="E26" s="15"/>
      <c r="F26" s="15"/>
      <c r="G26" s="15"/>
      <c r="H26" s="15"/>
      <c r="I26" s="15"/>
    </row>
    <row r="27" spans="1:9" x14ac:dyDescent="0.3">
      <c r="A27" s="614" t="s">
        <v>115</v>
      </c>
      <c r="B27" s="615"/>
      <c r="C27" s="161"/>
      <c r="D27" s="42"/>
      <c r="E27" s="15"/>
      <c r="F27" s="15"/>
      <c r="G27" s="15"/>
      <c r="H27" s="15"/>
      <c r="I27" s="15"/>
    </row>
    <row r="28" spans="1:9" x14ac:dyDescent="0.3">
      <c r="A28" s="616" t="s">
        <v>120</v>
      </c>
      <c r="B28" s="617"/>
      <c r="C28" s="162"/>
      <c r="D28" s="43" t="e">
        <f>C28/C27</f>
        <v>#DIV/0!</v>
      </c>
      <c r="E28" s="15"/>
      <c r="F28" s="15"/>
      <c r="G28" s="15"/>
      <c r="H28" s="15"/>
      <c r="I28" s="15"/>
    </row>
    <row r="29" spans="1:9" ht="19.5" thickBot="1" x14ac:dyDescent="0.35">
      <c r="A29" s="618" t="s">
        <v>116</v>
      </c>
      <c r="B29" s="619"/>
      <c r="C29" s="160"/>
      <c r="D29" s="41" t="e">
        <f>C29/C27</f>
        <v>#DIV/0!</v>
      </c>
      <c r="E29" s="15"/>
      <c r="F29" s="15"/>
      <c r="G29" s="15"/>
      <c r="H29" s="15"/>
      <c r="I29" s="15"/>
    </row>
    <row r="30" spans="1:9" x14ac:dyDescent="0.3">
      <c r="A30" s="15"/>
      <c r="B30" s="15"/>
      <c r="C30" s="15"/>
      <c r="D30" s="15"/>
      <c r="E30" s="15"/>
      <c r="F30" s="15"/>
      <c r="G30" s="15"/>
      <c r="H30" s="15"/>
      <c r="I30" s="15"/>
    </row>
    <row r="31" spans="1:9" ht="19.5" thickBot="1" x14ac:dyDescent="0.35">
      <c r="A31" s="16" t="s">
        <v>323</v>
      </c>
      <c r="B31" s="15"/>
      <c r="C31" s="15"/>
      <c r="D31" s="15"/>
      <c r="E31" s="15"/>
      <c r="F31" s="15"/>
      <c r="G31" s="15"/>
      <c r="H31" s="15"/>
      <c r="I31" s="15"/>
    </row>
    <row r="32" spans="1:9" x14ac:dyDescent="0.3">
      <c r="A32" s="632" t="s">
        <v>131</v>
      </c>
      <c r="B32" s="633"/>
      <c r="C32" s="633"/>
      <c r="D32" s="633"/>
      <c r="E32" s="633"/>
      <c r="F32" s="633"/>
      <c r="G32" s="44"/>
      <c r="H32" s="45"/>
      <c r="I32" s="45"/>
    </row>
    <row r="33" spans="1:9" x14ac:dyDescent="0.3">
      <c r="A33" s="635" t="s">
        <v>124</v>
      </c>
      <c r="B33" s="640" t="s">
        <v>125</v>
      </c>
      <c r="C33" s="640"/>
      <c r="D33" s="640"/>
      <c r="E33" s="640"/>
      <c r="F33" s="641" t="s">
        <v>126</v>
      </c>
      <c r="G33" s="46"/>
      <c r="H33" s="47"/>
      <c r="I33" s="47"/>
    </row>
    <row r="34" spans="1:9" x14ac:dyDescent="0.3">
      <c r="A34" s="635"/>
      <c r="B34" s="640"/>
      <c r="C34" s="640"/>
      <c r="D34" s="640"/>
      <c r="E34" s="640"/>
      <c r="F34" s="641"/>
      <c r="G34" s="48"/>
      <c r="H34" s="49"/>
      <c r="I34" s="50"/>
    </row>
    <row r="35" spans="1:9" x14ac:dyDescent="0.3">
      <c r="A35" s="153"/>
      <c r="B35" s="628"/>
      <c r="C35" s="628"/>
      <c r="D35" s="628"/>
      <c r="E35" s="628"/>
      <c r="F35" s="163"/>
      <c r="G35" s="51"/>
      <c r="H35" s="52"/>
      <c r="I35" s="53"/>
    </row>
    <row r="36" spans="1:9" x14ac:dyDescent="0.3">
      <c r="A36" s="153"/>
      <c r="B36" s="628"/>
      <c r="C36" s="628"/>
      <c r="D36" s="628"/>
      <c r="E36" s="628"/>
      <c r="F36" s="163"/>
      <c r="G36" s="51"/>
      <c r="H36" s="52"/>
      <c r="I36" s="53"/>
    </row>
    <row r="37" spans="1:9" x14ac:dyDescent="0.3">
      <c r="A37" s="153"/>
      <c r="B37" s="628"/>
      <c r="C37" s="628"/>
      <c r="D37" s="628"/>
      <c r="E37" s="628"/>
      <c r="F37" s="163"/>
      <c r="G37" s="51"/>
      <c r="H37" s="52"/>
      <c r="I37" s="53"/>
    </row>
    <row r="38" spans="1:9" x14ac:dyDescent="0.3">
      <c r="A38" s="153"/>
      <c r="B38" s="629"/>
      <c r="C38" s="630"/>
      <c r="D38" s="630"/>
      <c r="E38" s="631"/>
      <c r="F38" s="163"/>
      <c r="G38" s="51"/>
      <c r="H38" s="52"/>
      <c r="I38" s="53"/>
    </row>
    <row r="39" spans="1:9" x14ac:dyDescent="0.3">
      <c r="A39" s="153"/>
      <c r="B39" s="628"/>
      <c r="C39" s="628"/>
      <c r="D39" s="628"/>
      <c r="E39" s="628"/>
      <c r="F39" s="163"/>
      <c r="G39" s="51"/>
      <c r="H39" s="52"/>
      <c r="I39" s="53"/>
    </row>
    <row r="40" spans="1:9" ht="19.5" thickBot="1" x14ac:dyDescent="0.35">
      <c r="A40" s="621" t="s">
        <v>130</v>
      </c>
      <c r="B40" s="622"/>
      <c r="C40" s="622"/>
      <c r="D40" s="622"/>
      <c r="E40" s="623"/>
      <c r="F40" s="54">
        <f>SUM(F35:F39)</f>
        <v>0</v>
      </c>
      <c r="G40" s="55"/>
      <c r="H40" s="53"/>
      <c r="I40" s="53"/>
    </row>
    <row r="41" spans="1:9" x14ac:dyDescent="0.3">
      <c r="A41" s="632" t="s">
        <v>132</v>
      </c>
      <c r="B41" s="633"/>
      <c r="C41" s="633"/>
      <c r="D41" s="633"/>
      <c r="E41" s="633"/>
      <c r="F41" s="634"/>
      <c r="G41" s="44"/>
      <c r="H41" s="45"/>
      <c r="I41" s="45"/>
    </row>
    <row r="42" spans="1:9" x14ac:dyDescent="0.3">
      <c r="A42" s="635" t="s">
        <v>124</v>
      </c>
      <c r="B42" s="636" t="s">
        <v>125</v>
      </c>
      <c r="C42" s="637"/>
      <c r="D42" s="640" t="s">
        <v>26</v>
      </c>
      <c r="E42" s="640"/>
      <c r="F42" s="641" t="s">
        <v>126</v>
      </c>
      <c r="G42" s="626"/>
      <c r="H42" s="627"/>
      <c r="I42" s="627"/>
    </row>
    <row r="43" spans="1:9" x14ac:dyDescent="0.3">
      <c r="A43" s="635"/>
      <c r="B43" s="638"/>
      <c r="C43" s="639"/>
      <c r="D43" s="640"/>
      <c r="E43" s="640"/>
      <c r="F43" s="641"/>
      <c r="G43" s="48"/>
      <c r="H43" s="49"/>
      <c r="I43" s="49"/>
    </row>
    <row r="44" spans="1:9" x14ac:dyDescent="0.3">
      <c r="A44" s="155"/>
      <c r="B44" s="620"/>
      <c r="C44" s="620"/>
      <c r="D44" s="620"/>
      <c r="E44" s="620"/>
      <c r="F44" s="164"/>
      <c r="G44" s="51"/>
      <c r="H44" s="52"/>
      <c r="I44" s="53"/>
    </row>
    <row r="45" spans="1:9" x14ac:dyDescent="0.3">
      <c r="A45" s="155"/>
      <c r="B45" s="620"/>
      <c r="C45" s="620"/>
      <c r="D45" s="620"/>
      <c r="E45" s="620"/>
      <c r="F45" s="164"/>
      <c r="G45" s="51"/>
      <c r="H45" s="52"/>
      <c r="I45" s="53"/>
    </row>
    <row r="46" spans="1:9" x14ac:dyDescent="0.3">
      <c r="A46" s="155"/>
      <c r="B46" s="620"/>
      <c r="C46" s="620"/>
      <c r="D46" s="620"/>
      <c r="E46" s="620"/>
      <c r="F46" s="164"/>
      <c r="G46" s="51"/>
      <c r="H46" s="52"/>
      <c r="I46" s="53"/>
    </row>
    <row r="47" spans="1:9" x14ac:dyDescent="0.3">
      <c r="A47" s="155"/>
      <c r="B47" s="620"/>
      <c r="C47" s="620"/>
      <c r="D47" s="620"/>
      <c r="E47" s="620"/>
      <c r="F47" s="164"/>
      <c r="G47" s="51"/>
      <c r="H47" s="52"/>
      <c r="I47" s="53"/>
    </row>
    <row r="48" spans="1:9" x14ac:dyDescent="0.3">
      <c r="A48" s="155"/>
      <c r="B48" s="620"/>
      <c r="C48" s="620"/>
      <c r="D48" s="620"/>
      <c r="E48" s="620"/>
      <c r="F48" s="164"/>
      <c r="G48" s="51"/>
      <c r="H48" s="52"/>
      <c r="I48" s="53"/>
    </row>
    <row r="49" spans="1:9" ht="19.5" thickBot="1" x14ac:dyDescent="0.35">
      <c r="A49" s="621" t="s">
        <v>130</v>
      </c>
      <c r="B49" s="622"/>
      <c r="C49" s="622"/>
      <c r="D49" s="622"/>
      <c r="E49" s="623"/>
      <c r="F49" s="54">
        <f>SUM(F44:F48)</f>
        <v>0</v>
      </c>
      <c r="G49" s="55"/>
      <c r="H49" s="53"/>
      <c r="I49" s="53"/>
    </row>
    <row r="50" spans="1:9" ht="19.5" thickBot="1" x14ac:dyDescent="0.35">
      <c r="A50" s="15"/>
      <c r="B50" s="15"/>
      <c r="C50" s="15"/>
      <c r="D50" s="15"/>
      <c r="E50" s="15"/>
      <c r="F50" s="15"/>
      <c r="G50" s="15"/>
      <c r="H50" s="15"/>
      <c r="I50" s="15"/>
    </row>
    <row r="51" spans="1:9" ht="19.5" thickBot="1" x14ac:dyDescent="0.35">
      <c r="A51" s="15"/>
      <c r="B51" s="35"/>
      <c r="C51" s="36" t="s">
        <v>117</v>
      </c>
      <c r="D51" s="37" t="s">
        <v>118</v>
      </c>
      <c r="E51" s="15"/>
      <c r="F51" s="15"/>
      <c r="G51" s="15"/>
      <c r="H51" s="15"/>
      <c r="I51" s="15"/>
    </row>
    <row r="52" spans="1:9" ht="19.5" thickBot="1" x14ac:dyDescent="0.35">
      <c r="A52" s="624" t="s">
        <v>133</v>
      </c>
      <c r="B52" s="625"/>
      <c r="C52" s="157"/>
      <c r="D52" s="38"/>
      <c r="E52" s="15"/>
      <c r="F52" s="15"/>
      <c r="G52" s="15"/>
      <c r="H52" s="15"/>
      <c r="I52" s="15"/>
    </row>
    <row r="53" spans="1:9" x14ac:dyDescent="0.3">
      <c r="A53" s="614" t="s">
        <v>113</v>
      </c>
      <c r="B53" s="615"/>
      <c r="C53" s="158"/>
      <c r="D53" s="39"/>
      <c r="E53" s="15"/>
      <c r="F53" s="15"/>
      <c r="G53" s="15"/>
      <c r="H53" s="15"/>
      <c r="I53" s="15"/>
    </row>
    <row r="54" spans="1:9" x14ac:dyDescent="0.3">
      <c r="A54" s="616" t="s">
        <v>114</v>
      </c>
      <c r="B54" s="617"/>
      <c r="C54" s="159"/>
      <c r="D54" s="40" t="e">
        <f>C54/C53</f>
        <v>#DIV/0!</v>
      </c>
      <c r="E54" s="15"/>
      <c r="F54" s="15"/>
      <c r="G54" s="15"/>
      <c r="H54" s="15"/>
      <c r="I54" s="15"/>
    </row>
    <row r="55" spans="1:9" ht="19.5" thickBot="1" x14ac:dyDescent="0.35">
      <c r="A55" s="618" t="s">
        <v>119</v>
      </c>
      <c r="B55" s="619"/>
      <c r="C55" s="160"/>
      <c r="D55" s="41" t="e">
        <f>C55/C53</f>
        <v>#DIV/0!</v>
      </c>
      <c r="E55" s="15"/>
      <c r="F55" s="15"/>
      <c r="G55" s="15"/>
      <c r="H55" s="15"/>
      <c r="I55" s="15"/>
    </row>
  </sheetData>
  <sheetProtection formatRows="0" insertRows="0" deleteRows="0"/>
  <mergeCells count="66">
    <mergeCell ref="A3:I3"/>
    <mergeCell ref="A12:I12"/>
    <mergeCell ref="B10:E10"/>
    <mergeCell ref="B8:E8"/>
    <mergeCell ref="B7:E7"/>
    <mergeCell ref="B6:E6"/>
    <mergeCell ref="F13:F14"/>
    <mergeCell ref="G13:I13"/>
    <mergeCell ref="G4:I4"/>
    <mergeCell ref="F4:F5"/>
    <mergeCell ref="B4:E5"/>
    <mergeCell ref="A11:E11"/>
    <mergeCell ref="B9:E9"/>
    <mergeCell ref="B13:C14"/>
    <mergeCell ref="D13:E14"/>
    <mergeCell ref="A13:A14"/>
    <mergeCell ref="A4:A5"/>
    <mergeCell ref="D19:E19"/>
    <mergeCell ref="D18:E18"/>
    <mergeCell ref="D17:E17"/>
    <mergeCell ref="D16:E16"/>
    <mergeCell ref="D15:E15"/>
    <mergeCell ref="B19:C19"/>
    <mergeCell ref="B18:C18"/>
    <mergeCell ref="B17:C17"/>
    <mergeCell ref="B16:C16"/>
    <mergeCell ref="B15:C15"/>
    <mergeCell ref="B35:E35"/>
    <mergeCell ref="A20:E20"/>
    <mergeCell ref="A29:B29"/>
    <mergeCell ref="A28:B28"/>
    <mergeCell ref="A27:B27"/>
    <mergeCell ref="A26:B26"/>
    <mergeCell ref="A25:B25"/>
    <mergeCell ref="A24:B24"/>
    <mergeCell ref="A23:B23"/>
    <mergeCell ref="A32:F32"/>
    <mergeCell ref="A33:A34"/>
    <mergeCell ref="B33:E34"/>
    <mergeCell ref="F33:F34"/>
    <mergeCell ref="A41:F41"/>
    <mergeCell ref="A42:A43"/>
    <mergeCell ref="B42:C43"/>
    <mergeCell ref="D42:E43"/>
    <mergeCell ref="F42:F43"/>
    <mergeCell ref="B36:E36"/>
    <mergeCell ref="B37:E37"/>
    <mergeCell ref="B38:E38"/>
    <mergeCell ref="B39:E39"/>
    <mergeCell ref="A40:E40"/>
    <mergeCell ref="D47:E47"/>
    <mergeCell ref="D48:E48"/>
    <mergeCell ref="A49:E49"/>
    <mergeCell ref="A52:B52"/>
    <mergeCell ref="G42:I42"/>
    <mergeCell ref="B45:C45"/>
    <mergeCell ref="D45:E45"/>
    <mergeCell ref="B46:C46"/>
    <mergeCell ref="D46:E46"/>
    <mergeCell ref="B44:C44"/>
    <mergeCell ref="D44:E44"/>
    <mergeCell ref="A53:B53"/>
    <mergeCell ref="A54:B54"/>
    <mergeCell ref="A55:B55"/>
    <mergeCell ref="B48:C48"/>
    <mergeCell ref="B47:C47"/>
  </mergeCells>
  <pageMargins left="0.70866141732283472" right="0.70866141732283472" top="0.74803149606299213" bottom="0.74803149606299213" header="0.31496062992125984" footer="0.31496062992125984"/>
  <pageSetup paperSize="9" scale="80" fitToHeight="0" orientation="landscape" horizontalDpi="4294967294" verticalDpi="4294967294" r:id="rId1"/>
  <headerFooter>
    <oddFooter>&amp;C&amp;P</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K36"/>
  <sheetViews>
    <sheetView view="pageBreakPreview" zoomScaleNormal="100" zoomScaleSheetLayoutView="100" workbookViewId="0">
      <selection activeCell="D19" sqref="D19"/>
    </sheetView>
  </sheetViews>
  <sheetFormatPr baseColWidth="10" defaultRowHeight="18.75" x14ac:dyDescent="0.3"/>
  <cols>
    <col min="1" max="1" width="21.5" style="7" customWidth="1"/>
    <col min="2" max="2" width="47.296875" style="7" customWidth="1"/>
    <col min="3" max="3" width="38.59765625" style="7" customWidth="1"/>
    <col min="4" max="4" width="11.19921875" style="7"/>
    <col min="5" max="5" width="21.8984375" style="7" customWidth="1"/>
    <col min="6" max="16384" width="11.19921875" style="7"/>
  </cols>
  <sheetData>
    <row r="1" spans="1:11" x14ac:dyDescent="0.3">
      <c r="A1" s="8" t="s">
        <v>308</v>
      </c>
    </row>
    <row r="2" spans="1:11" ht="19.5" thickBot="1" x14ac:dyDescent="0.35">
      <c r="A2" s="651" t="s">
        <v>322</v>
      </c>
      <c r="B2" s="651"/>
    </row>
    <row r="3" spans="1:11" ht="50.1" customHeight="1" x14ac:dyDescent="0.3">
      <c r="A3" s="165" t="s">
        <v>43</v>
      </c>
      <c r="B3" s="473" t="s">
        <v>357</v>
      </c>
      <c r="C3" s="166" t="s">
        <v>150</v>
      </c>
      <c r="D3" s="473" t="s">
        <v>153</v>
      </c>
      <c r="E3" s="167" t="s">
        <v>44</v>
      </c>
      <c r="F3" s="168" t="s">
        <v>49</v>
      </c>
      <c r="G3" s="169"/>
      <c r="H3" s="169"/>
      <c r="I3" s="169"/>
      <c r="J3" s="169"/>
      <c r="K3" s="169"/>
    </row>
    <row r="4" spans="1:11" ht="39.950000000000003" customHeight="1" x14ac:dyDescent="0.3">
      <c r="A4" s="652" t="s">
        <v>45</v>
      </c>
      <c r="B4" s="24"/>
      <c r="C4" s="24"/>
      <c r="D4" s="26"/>
      <c r="E4" s="24"/>
      <c r="F4" s="28"/>
    </row>
    <row r="5" spans="1:11" s="203" customFormat="1" ht="39.950000000000003" customHeight="1" x14ac:dyDescent="0.3">
      <c r="A5" s="653"/>
      <c r="B5" s="24"/>
      <c r="C5" s="24"/>
      <c r="D5" s="26"/>
      <c r="E5" s="24"/>
      <c r="F5" s="28"/>
    </row>
    <row r="6" spans="1:11" ht="39.950000000000003" customHeight="1" x14ac:dyDescent="0.3">
      <c r="A6" s="653"/>
      <c r="B6" s="24"/>
      <c r="C6" s="24"/>
      <c r="D6" s="26"/>
      <c r="E6" s="24"/>
      <c r="F6" s="28"/>
    </row>
    <row r="7" spans="1:11" ht="24.95" customHeight="1" x14ac:dyDescent="0.3">
      <c r="A7" s="170" t="s">
        <v>46</v>
      </c>
      <c r="B7" s="171"/>
      <c r="C7" s="171"/>
      <c r="D7" s="172">
        <f>SUM(D4:D6)</f>
        <v>0</v>
      </c>
      <c r="E7" s="171"/>
      <c r="F7" s="173">
        <f>SUM(F4:F6)</f>
        <v>0</v>
      </c>
    </row>
    <row r="8" spans="1:11" ht="39.950000000000003" customHeight="1" x14ac:dyDescent="0.3">
      <c r="A8" s="649" t="s">
        <v>149</v>
      </c>
      <c r="B8" s="24"/>
      <c r="C8" s="24"/>
      <c r="D8" s="26"/>
      <c r="E8" s="24"/>
      <c r="F8" s="28"/>
    </row>
    <row r="9" spans="1:11" s="203" customFormat="1" ht="39.950000000000003" customHeight="1" x14ac:dyDescent="0.3">
      <c r="A9" s="650"/>
      <c r="B9" s="24"/>
      <c r="C9" s="24"/>
      <c r="D9" s="26"/>
      <c r="E9" s="24"/>
      <c r="F9" s="28"/>
    </row>
    <row r="10" spans="1:11" ht="39.950000000000003" customHeight="1" x14ac:dyDescent="0.3">
      <c r="A10" s="650"/>
      <c r="B10" s="24"/>
      <c r="C10" s="24"/>
      <c r="D10" s="26"/>
      <c r="E10" s="24"/>
      <c r="F10" s="28"/>
    </row>
    <row r="11" spans="1:11" ht="24.95" customHeight="1" x14ac:dyDescent="0.3">
      <c r="A11" s="170" t="s">
        <v>46</v>
      </c>
      <c r="B11" s="171"/>
      <c r="C11" s="171"/>
      <c r="D11" s="172">
        <f>SUM(D8:D10)</f>
        <v>0</v>
      </c>
      <c r="E11" s="171"/>
      <c r="F11" s="173">
        <f>SUM(F8:F10)</f>
        <v>0</v>
      </c>
    </row>
    <row r="12" spans="1:11" ht="39.950000000000003" customHeight="1" x14ac:dyDescent="0.3">
      <c r="A12" s="649" t="s">
        <v>151</v>
      </c>
      <c r="B12" s="24"/>
      <c r="C12" s="24"/>
      <c r="D12" s="26"/>
      <c r="E12" s="24"/>
      <c r="F12" s="28"/>
    </row>
    <row r="13" spans="1:11" s="203" customFormat="1" ht="39.950000000000003" customHeight="1" x14ac:dyDescent="0.3">
      <c r="A13" s="650"/>
      <c r="B13" s="24"/>
      <c r="C13" s="24"/>
      <c r="D13" s="26"/>
      <c r="E13" s="24"/>
      <c r="F13" s="28"/>
    </row>
    <row r="14" spans="1:11" ht="39.950000000000003" customHeight="1" x14ac:dyDescent="0.3">
      <c r="A14" s="650"/>
      <c r="B14" s="24"/>
      <c r="C14" s="24"/>
      <c r="D14" s="26"/>
      <c r="E14" s="24"/>
      <c r="F14" s="28"/>
    </row>
    <row r="15" spans="1:11" ht="24.95" customHeight="1" x14ac:dyDescent="0.3">
      <c r="A15" s="170" t="s">
        <v>46</v>
      </c>
      <c r="B15" s="171"/>
      <c r="C15" s="171"/>
      <c r="D15" s="172">
        <f>SUM(D12:D14)</f>
        <v>0</v>
      </c>
      <c r="E15" s="171"/>
      <c r="F15" s="173">
        <f>SUM(F12:F14)</f>
        <v>0</v>
      </c>
    </row>
    <row r="16" spans="1:11" ht="24.95" customHeight="1" thickBot="1" x14ac:dyDescent="0.35">
      <c r="A16" s="174" t="s">
        <v>37</v>
      </c>
      <c r="B16" s="175"/>
      <c r="C16" s="175"/>
      <c r="D16" s="176">
        <f>SUM(D15,D11,D7)</f>
        <v>0</v>
      </c>
      <c r="E16" s="175"/>
      <c r="F16" s="177">
        <f>SUM(F15,F11,F7)</f>
        <v>0</v>
      </c>
    </row>
    <row r="17" spans="1:6" ht="24.95" customHeight="1" x14ac:dyDescent="0.3">
      <c r="A17" s="178"/>
      <c r="B17" s="178"/>
      <c r="C17" s="178"/>
      <c r="D17" s="178"/>
      <c r="E17" s="178"/>
      <c r="F17" s="178"/>
    </row>
    <row r="18" spans="1:6" ht="24.95" customHeight="1" thickBot="1" x14ac:dyDescent="0.35">
      <c r="A18" s="651" t="s">
        <v>323</v>
      </c>
      <c r="B18" s="651"/>
    </row>
    <row r="19" spans="1:6" ht="50.1" customHeight="1" x14ac:dyDescent="0.3">
      <c r="A19" s="165" t="s">
        <v>43</v>
      </c>
      <c r="B19" s="473" t="s">
        <v>357</v>
      </c>
      <c r="C19" s="166" t="s">
        <v>150</v>
      </c>
      <c r="D19" s="473" t="s">
        <v>358</v>
      </c>
      <c r="E19" s="167" t="s">
        <v>44</v>
      </c>
      <c r="F19" s="168" t="s">
        <v>49</v>
      </c>
    </row>
    <row r="20" spans="1:6" ht="39.950000000000003" customHeight="1" x14ac:dyDescent="0.3">
      <c r="A20" s="652" t="s">
        <v>45</v>
      </c>
      <c r="B20" s="24"/>
      <c r="C20" s="24"/>
      <c r="D20" s="26"/>
      <c r="E20" s="24"/>
      <c r="F20" s="28"/>
    </row>
    <row r="21" spans="1:6" s="203" customFormat="1" ht="39.950000000000003" customHeight="1" x14ac:dyDescent="0.3">
      <c r="A21" s="653"/>
      <c r="B21" s="24"/>
      <c r="C21" s="24"/>
      <c r="D21" s="26"/>
      <c r="E21" s="24"/>
      <c r="F21" s="28"/>
    </row>
    <row r="22" spans="1:6" ht="39.950000000000003" customHeight="1" x14ac:dyDescent="0.3">
      <c r="A22" s="653"/>
      <c r="B22" s="24"/>
      <c r="C22" s="24"/>
      <c r="D22" s="26"/>
      <c r="E22" s="24"/>
      <c r="F22" s="28"/>
    </row>
    <row r="23" spans="1:6" ht="24.95" customHeight="1" x14ac:dyDescent="0.3">
      <c r="A23" s="170" t="s">
        <v>46</v>
      </c>
      <c r="B23" s="171"/>
      <c r="C23" s="171"/>
      <c r="D23" s="172">
        <f>SUM(D20:D22)</f>
        <v>0</v>
      </c>
      <c r="E23" s="171"/>
      <c r="F23" s="173">
        <f>SUM(F20:F22)</f>
        <v>0</v>
      </c>
    </row>
    <row r="24" spans="1:6" ht="39.950000000000003" customHeight="1" x14ac:dyDescent="0.3">
      <c r="A24" s="649" t="s">
        <v>149</v>
      </c>
      <c r="B24" s="24"/>
      <c r="C24" s="24"/>
      <c r="D24" s="26"/>
      <c r="E24" s="24"/>
      <c r="F24" s="28"/>
    </row>
    <row r="25" spans="1:6" s="203" customFormat="1" ht="39.950000000000003" customHeight="1" x14ac:dyDescent="0.3">
      <c r="A25" s="650"/>
      <c r="B25" s="24"/>
      <c r="C25" s="24"/>
      <c r="D25" s="26"/>
      <c r="E25" s="24"/>
      <c r="F25" s="28"/>
    </row>
    <row r="26" spans="1:6" ht="39.950000000000003" customHeight="1" x14ac:dyDescent="0.3">
      <c r="A26" s="650"/>
      <c r="B26" s="24"/>
      <c r="C26" s="24"/>
      <c r="D26" s="26"/>
      <c r="E26" s="24"/>
      <c r="F26" s="28"/>
    </row>
    <row r="27" spans="1:6" ht="24.95" customHeight="1" x14ac:dyDescent="0.3">
      <c r="A27" s="170" t="s">
        <v>46</v>
      </c>
      <c r="B27" s="171"/>
      <c r="C27" s="171"/>
      <c r="D27" s="172">
        <f>SUM(D24:D26)</f>
        <v>0</v>
      </c>
      <c r="E27" s="171"/>
      <c r="F27" s="173">
        <f>SUM(F24:F26)</f>
        <v>0</v>
      </c>
    </row>
    <row r="28" spans="1:6" ht="39.950000000000003" customHeight="1" x14ac:dyDescent="0.3">
      <c r="A28" s="649" t="s">
        <v>151</v>
      </c>
      <c r="B28" s="24"/>
      <c r="C28" s="24"/>
      <c r="D28" s="26"/>
      <c r="E28" s="24"/>
      <c r="F28" s="28"/>
    </row>
    <row r="29" spans="1:6" s="203" customFormat="1" ht="39.950000000000003" customHeight="1" x14ac:dyDescent="0.3">
      <c r="A29" s="650"/>
      <c r="B29" s="24"/>
      <c r="C29" s="24"/>
      <c r="D29" s="26"/>
      <c r="E29" s="24"/>
      <c r="F29" s="28"/>
    </row>
    <row r="30" spans="1:6" ht="39.950000000000003" customHeight="1" x14ac:dyDescent="0.3">
      <c r="A30" s="650"/>
      <c r="B30" s="24"/>
      <c r="C30" s="24"/>
      <c r="D30" s="26"/>
      <c r="E30" s="24"/>
      <c r="F30" s="28"/>
    </row>
    <row r="31" spans="1:6" ht="24.95" customHeight="1" x14ac:dyDescent="0.3">
      <c r="A31" s="170" t="s">
        <v>46</v>
      </c>
      <c r="B31" s="171"/>
      <c r="C31" s="171"/>
      <c r="D31" s="172">
        <f>SUM(D28:D30)</f>
        <v>0</v>
      </c>
      <c r="E31" s="171"/>
      <c r="F31" s="173">
        <f>SUM(F28:F30)</f>
        <v>0</v>
      </c>
    </row>
    <row r="32" spans="1:6" ht="24.95" customHeight="1" thickBot="1" x14ac:dyDescent="0.35">
      <c r="A32" s="174" t="s">
        <v>37</v>
      </c>
      <c r="B32" s="175"/>
      <c r="C32" s="175"/>
      <c r="D32" s="176">
        <f>SUM(D31,D27,D23)</f>
        <v>0</v>
      </c>
      <c r="E32" s="175"/>
      <c r="F32" s="177">
        <f>SUM(F31,F27,F23)</f>
        <v>0</v>
      </c>
    </row>
    <row r="33" spans="1:6" x14ac:dyDescent="0.3">
      <c r="A33" s="178"/>
      <c r="B33" s="178"/>
      <c r="C33" s="178"/>
      <c r="D33" s="178"/>
      <c r="E33" s="178"/>
      <c r="F33" s="178"/>
    </row>
    <row r="34" spans="1:6" x14ac:dyDescent="0.3">
      <c r="A34" s="178"/>
      <c r="B34" s="178"/>
      <c r="C34" s="178"/>
      <c r="D34" s="178"/>
      <c r="E34" s="178"/>
      <c r="F34" s="178"/>
    </row>
    <row r="35" spans="1:6" x14ac:dyDescent="0.3">
      <c r="A35" s="178"/>
      <c r="B35" s="178"/>
      <c r="C35" s="178"/>
      <c r="D35" s="178"/>
      <c r="E35" s="178"/>
      <c r="F35" s="178"/>
    </row>
    <row r="36" spans="1:6" x14ac:dyDescent="0.3">
      <c r="A36" s="178"/>
      <c r="B36" s="178"/>
      <c r="C36" s="178"/>
      <c r="D36" s="178"/>
      <c r="E36" s="178"/>
      <c r="F36" s="178"/>
    </row>
  </sheetData>
  <sheetProtection insertRows="0" deleteRows="0"/>
  <mergeCells count="8">
    <mergeCell ref="A28:A30"/>
    <mergeCell ref="A2:B2"/>
    <mergeCell ref="A18:B18"/>
    <mergeCell ref="A8:A10"/>
    <mergeCell ref="A4:A6"/>
    <mergeCell ref="A12:A14"/>
    <mergeCell ref="A20:A22"/>
    <mergeCell ref="A24:A26"/>
  </mergeCells>
  <pageMargins left="0.70866141732283472" right="0.70866141732283472" top="0.74803149606299213" bottom="0.74803149606299213" header="0.31496062992125984" footer="0.31496062992125984"/>
  <pageSetup paperSize="9" scale="68" fitToHeight="0" orientation="landscape" r:id="rId1"/>
  <headerFooter>
    <oddFooter>&amp;C&amp;P</oddFooter>
  </headerFooter>
  <rowBreaks count="2" manualBreakCount="2">
    <brk id="17" max="5" man="1"/>
    <brk id="32" max="5"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J41"/>
  <sheetViews>
    <sheetView view="pageBreakPreview" zoomScaleNormal="90" zoomScaleSheetLayoutView="100" zoomScalePageLayoutView="50" workbookViewId="0">
      <selection activeCell="G11" sqref="G11"/>
    </sheetView>
  </sheetViews>
  <sheetFormatPr baseColWidth="10" defaultRowHeight="18.75" x14ac:dyDescent="0.3"/>
  <cols>
    <col min="1" max="1" width="17.8984375" style="7" customWidth="1"/>
    <col min="2" max="2" width="50.69921875" style="7" customWidth="1"/>
    <col min="3" max="3" width="40.69921875" style="7" customWidth="1"/>
    <col min="4" max="4" width="11.09765625" style="7" customWidth="1"/>
    <col min="5" max="6" width="12.69921875" style="7" customWidth="1"/>
    <col min="7" max="7" width="16.69921875" style="7" customWidth="1"/>
    <col min="8" max="8" width="10.69921875" style="7" customWidth="1"/>
    <col min="9" max="16384" width="11.19921875" style="7"/>
  </cols>
  <sheetData>
    <row r="1" spans="1:10" x14ac:dyDescent="0.3">
      <c r="A1" s="8" t="s">
        <v>309</v>
      </c>
    </row>
    <row r="2" spans="1:10" x14ac:dyDescent="0.3">
      <c r="A2" s="655" t="s">
        <v>53</v>
      </c>
      <c r="B2" s="655"/>
      <c r="C2" s="655"/>
      <c r="D2" s="655"/>
      <c r="E2" s="655"/>
      <c r="F2" s="655"/>
      <c r="G2" s="655"/>
      <c r="H2" s="655"/>
    </row>
    <row r="4" spans="1:10" x14ac:dyDescent="0.3">
      <c r="A4" s="179" t="s">
        <v>322</v>
      </c>
    </row>
    <row r="5" spans="1:10" x14ac:dyDescent="0.3">
      <c r="A5" s="657" t="s">
        <v>47</v>
      </c>
      <c r="B5" s="657" t="s">
        <v>48</v>
      </c>
      <c r="C5" s="658" t="s">
        <v>153</v>
      </c>
      <c r="D5" s="657" t="s">
        <v>49</v>
      </c>
      <c r="E5" s="657"/>
      <c r="F5" s="657" t="s">
        <v>90</v>
      </c>
      <c r="G5" s="657"/>
      <c r="H5" s="178"/>
      <c r="I5" s="178"/>
    </row>
    <row r="6" spans="1:10" ht="45" customHeight="1" x14ac:dyDescent="0.3">
      <c r="A6" s="657"/>
      <c r="B6" s="657"/>
      <c r="C6" s="658"/>
      <c r="D6" s="180" t="s">
        <v>121</v>
      </c>
      <c r="E6" s="180" t="s">
        <v>50</v>
      </c>
      <c r="F6" s="180" t="s">
        <v>51</v>
      </c>
      <c r="G6" s="180" t="s">
        <v>52</v>
      </c>
      <c r="H6" s="178"/>
      <c r="I6" s="178"/>
    </row>
    <row r="7" spans="1:10" s="478" customFormat="1" ht="45" customHeight="1" x14ac:dyDescent="0.3">
      <c r="A7" s="475"/>
      <c r="B7" s="475"/>
      <c r="C7" s="476"/>
      <c r="D7" s="475"/>
      <c r="E7" s="475"/>
      <c r="F7" s="475"/>
      <c r="G7" s="475"/>
      <c r="H7" s="477"/>
      <c r="I7" s="477"/>
    </row>
    <row r="8" spans="1:10" ht="42.75" customHeight="1" x14ac:dyDescent="0.3">
      <c r="A8" s="205"/>
      <c r="B8" s="205"/>
      <c r="C8" s="12"/>
      <c r="D8" s="12"/>
      <c r="E8" s="12"/>
      <c r="F8" s="205"/>
      <c r="G8" s="13"/>
      <c r="H8" s="178"/>
      <c r="I8" s="178"/>
    </row>
    <row r="9" spans="1:10" ht="42.75" customHeight="1" x14ac:dyDescent="0.3">
      <c r="A9" s="205"/>
      <c r="B9" s="205"/>
      <c r="C9" s="12"/>
      <c r="D9" s="12"/>
      <c r="E9" s="12"/>
      <c r="F9" s="205"/>
      <c r="G9" s="13"/>
      <c r="H9" s="178"/>
      <c r="I9" s="178"/>
    </row>
    <row r="10" spans="1:10" ht="20.100000000000001" customHeight="1" x14ac:dyDescent="0.3">
      <c r="A10" s="171"/>
      <c r="B10" s="171"/>
      <c r="C10" s="181">
        <f>SUM(C7:C9)</f>
        <v>0</v>
      </c>
      <c r="D10" s="181">
        <f>SUM(D7:D9)</f>
        <v>0</v>
      </c>
      <c r="E10" s="181">
        <f>SUM(E7:E9)</f>
        <v>0</v>
      </c>
      <c r="F10" s="182"/>
      <c r="G10" s="183">
        <f>SUM(G7:G9)</f>
        <v>0</v>
      </c>
      <c r="H10" s="178"/>
      <c r="I10" s="178"/>
    </row>
    <row r="11" spans="1:10" x14ac:dyDescent="0.3">
      <c r="A11" s="184"/>
      <c r="B11" s="184"/>
      <c r="C11" s="184"/>
      <c r="D11" s="184"/>
      <c r="E11" s="184"/>
      <c r="F11" s="184"/>
      <c r="G11" s="184"/>
      <c r="H11" s="184"/>
      <c r="I11" s="178"/>
      <c r="J11" s="178"/>
    </row>
    <row r="12" spans="1:10" x14ac:dyDescent="0.3">
      <c r="A12" s="179" t="s">
        <v>323</v>
      </c>
      <c r="I12" s="178"/>
      <c r="J12" s="178"/>
    </row>
    <row r="13" spans="1:10" x14ac:dyDescent="0.3">
      <c r="A13" s="654" t="s">
        <v>47</v>
      </c>
      <c r="B13" s="654" t="s">
        <v>48</v>
      </c>
      <c r="C13" s="656" t="s">
        <v>152</v>
      </c>
      <c r="D13" s="654" t="s">
        <v>49</v>
      </c>
      <c r="E13" s="654"/>
      <c r="F13" s="654" t="s">
        <v>90</v>
      </c>
      <c r="G13" s="654"/>
      <c r="H13" s="178"/>
      <c r="I13" s="178"/>
    </row>
    <row r="14" spans="1:10" ht="64.5" customHeight="1" x14ac:dyDescent="0.3">
      <c r="A14" s="654"/>
      <c r="B14" s="654"/>
      <c r="C14" s="656"/>
      <c r="D14" s="185" t="s">
        <v>121</v>
      </c>
      <c r="E14" s="185" t="s">
        <v>50</v>
      </c>
      <c r="F14" s="185" t="s">
        <v>51</v>
      </c>
      <c r="G14" s="185" t="s">
        <v>52</v>
      </c>
      <c r="H14" s="178"/>
      <c r="I14" s="178"/>
    </row>
    <row r="15" spans="1:10" ht="44.25" customHeight="1" x14ac:dyDescent="0.3">
      <c r="A15" s="97"/>
      <c r="B15" s="97"/>
      <c r="C15" s="12"/>
      <c r="D15" s="12"/>
      <c r="E15" s="12"/>
      <c r="F15" s="97"/>
      <c r="G15" s="13"/>
      <c r="H15" s="178"/>
      <c r="I15" s="178"/>
    </row>
    <row r="16" spans="1:10" s="203" customFormat="1" ht="44.25" customHeight="1" x14ac:dyDescent="0.3">
      <c r="A16" s="470"/>
      <c r="B16" s="470"/>
      <c r="C16" s="12"/>
      <c r="D16" s="12"/>
      <c r="E16" s="12"/>
      <c r="F16" s="470"/>
      <c r="G16" s="13"/>
      <c r="H16" s="178"/>
      <c r="I16" s="178"/>
    </row>
    <row r="17" spans="1:10" ht="44.25" customHeight="1" x14ac:dyDescent="0.3">
      <c r="A17" s="97"/>
      <c r="B17" s="97"/>
      <c r="C17" s="12"/>
      <c r="D17" s="12"/>
      <c r="E17" s="12"/>
      <c r="F17" s="97"/>
      <c r="G17" s="13"/>
      <c r="H17" s="178"/>
      <c r="I17" s="178"/>
    </row>
    <row r="18" spans="1:10" ht="20.100000000000001" customHeight="1" x14ac:dyDescent="0.3">
      <c r="A18" s="186"/>
      <c r="B18" s="186"/>
      <c r="C18" s="187">
        <f>SUM(C15:C17)</f>
        <v>0</v>
      </c>
      <c r="D18" s="187">
        <f>SUM(D15:D17)</f>
        <v>0</v>
      </c>
      <c r="E18" s="187">
        <f>SUM(E15:E17)</f>
        <v>0</v>
      </c>
      <c r="F18" s="188"/>
      <c r="G18" s="189">
        <f>SUM(G15:G17)</f>
        <v>0</v>
      </c>
      <c r="H18" s="178"/>
      <c r="I18" s="178"/>
    </row>
    <row r="19" spans="1:10" x14ac:dyDescent="0.3">
      <c r="A19" s="178"/>
      <c r="B19" s="178"/>
      <c r="C19" s="178"/>
      <c r="D19" s="178"/>
      <c r="E19" s="178"/>
      <c r="F19" s="178"/>
      <c r="G19" s="178"/>
      <c r="H19" s="178"/>
      <c r="I19" s="178"/>
      <c r="J19" s="178"/>
    </row>
    <row r="20" spans="1:10" x14ac:dyDescent="0.3">
      <c r="A20" s="178"/>
      <c r="B20" s="178"/>
      <c r="C20" s="178"/>
      <c r="D20" s="178"/>
      <c r="E20" s="178"/>
      <c r="F20" s="178"/>
      <c r="G20" s="178"/>
      <c r="H20" s="178"/>
      <c r="I20" s="178"/>
      <c r="J20" s="178"/>
    </row>
    <row r="21" spans="1:10" x14ac:dyDescent="0.3">
      <c r="A21" s="178"/>
      <c r="B21" s="178"/>
      <c r="C21" s="178"/>
      <c r="D21" s="178"/>
      <c r="E21" s="178"/>
      <c r="F21" s="178"/>
      <c r="G21" s="178"/>
      <c r="H21" s="178"/>
      <c r="I21" s="178"/>
      <c r="J21" s="178"/>
    </row>
    <row r="22" spans="1:10" x14ac:dyDescent="0.3">
      <c r="A22" s="178"/>
      <c r="B22" s="178"/>
      <c r="C22" s="178"/>
      <c r="D22" s="178"/>
      <c r="E22" s="178"/>
      <c r="F22" s="178"/>
      <c r="G22" s="178"/>
      <c r="H22" s="178"/>
      <c r="I22" s="178"/>
      <c r="J22" s="178"/>
    </row>
    <row r="23" spans="1:10" x14ac:dyDescent="0.3">
      <c r="A23" s="178"/>
      <c r="B23" s="178"/>
      <c r="C23" s="178"/>
      <c r="D23" s="178"/>
      <c r="E23" s="178"/>
      <c r="F23" s="178"/>
      <c r="G23" s="178"/>
      <c r="H23" s="178"/>
      <c r="I23" s="178"/>
      <c r="J23" s="178"/>
    </row>
    <row r="24" spans="1:10" x14ac:dyDescent="0.3">
      <c r="A24" s="178"/>
      <c r="B24" s="178"/>
      <c r="C24" s="178"/>
      <c r="D24" s="178"/>
      <c r="E24" s="178"/>
      <c r="F24" s="178"/>
      <c r="G24" s="178"/>
      <c r="H24" s="178"/>
      <c r="I24" s="178"/>
      <c r="J24" s="178"/>
    </row>
    <row r="25" spans="1:10" x14ac:dyDescent="0.3">
      <c r="A25" s="178"/>
      <c r="B25" s="178"/>
      <c r="C25" s="178"/>
      <c r="D25" s="178"/>
      <c r="E25" s="178"/>
      <c r="F25" s="178"/>
      <c r="G25" s="178"/>
      <c r="H25" s="178"/>
      <c r="I25" s="178"/>
      <c r="J25" s="178"/>
    </row>
    <row r="26" spans="1:10" x14ac:dyDescent="0.3">
      <c r="A26" s="178"/>
      <c r="B26" s="178"/>
      <c r="C26" s="178"/>
      <c r="D26" s="178"/>
      <c r="E26" s="178"/>
      <c r="F26" s="178"/>
      <c r="G26" s="178"/>
      <c r="H26" s="178"/>
      <c r="I26" s="178"/>
      <c r="J26" s="178"/>
    </row>
    <row r="27" spans="1:10" x14ac:dyDescent="0.3">
      <c r="A27" s="178"/>
      <c r="B27" s="178"/>
      <c r="C27" s="178"/>
      <c r="D27" s="178"/>
      <c r="E27" s="178"/>
      <c r="F27" s="178"/>
      <c r="G27" s="178"/>
      <c r="H27" s="178"/>
      <c r="I27" s="178"/>
      <c r="J27" s="178"/>
    </row>
    <row r="28" spans="1:10" x14ac:dyDescent="0.3">
      <c r="A28" s="178"/>
      <c r="B28" s="178"/>
      <c r="C28" s="178"/>
      <c r="D28" s="178"/>
      <c r="E28" s="178"/>
      <c r="F28" s="178"/>
      <c r="G28" s="178"/>
      <c r="H28" s="178"/>
      <c r="I28" s="178"/>
      <c r="J28" s="178"/>
    </row>
    <row r="29" spans="1:10" x14ac:dyDescent="0.3">
      <c r="A29" s="178"/>
      <c r="B29" s="178"/>
      <c r="C29" s="178"/>
      <c r="D29" s="178"/>
      <c r="E29" s="178"/>
      <c r="F29" s="178"/>
      <c r="G29" s="178"/>
      <c r="H29" s="178"/>
      <c r="I29" s="178"/>
      <c r="J29" s="178"/>
    </row>
    <row r="30" spans="1:10" x14ac:dyDescent="0.3">
      <c r="A30" s="178"/>
      <c r="B30" s="178"/>
      <c r="C30" s="178"/>
      <c r="D30" s="178"/>
      <c r="E30" s="178"/>
      <c r="F30" s="178"/>
      <c r="G30" s="178"/>
      <c r="H30" s="178"/>
      <c r="I30" s="178"/>
      <c r="J30" s="178"/>
    </row>
    <row r="31" spans="1:10" x14ac:dyDescent="0.3">
      <c r="A31" s="178"/>
      <c r="B31" s="178"/>
      <c r="C31" s="178"/>
      <c r="D31" s="178"/>
      <c r="E31" s="178"/>
      <c r="F31" s="178"/>
      <c r="G31" s="178"/>
      <c r="H31" s="178"/>
      <c r="I31" s="178"/>
      <c r="J31" s="178"/>
    </row>
    <row r="32" spans="1:10" x14ac:dyDescent="0.3">
      <c r="A32" s="178"/>
      <c r="B32" s="178"/>
      <c r="C32" s="178"/>
      <c r="D32" s="178"/>
      <c r="E32" s="178"/>
      <c r="F32" s="178"/>
      <c r="G32" s="178"/>
      <c r="H32" s="178"/>
      <c r="I32" s="178"/>
      <c r="J32" s="178"/>
    </row>
    <row r="33" spans="1:10" x14ac:dyDescent="0.3">
      <c r="A33" s="178"/>
      <c r="B33" s="178"/>
      <c r="C33" s="178"/>
      <c r="D33" s="178"/>
      <c r="E33" s="178"/>
      <c r="F33" s="178"/>
      <c r="G33" s="178"/>
      <c r="H33" s="178"/>
      <c r="I33" s="178"/>
      <c r="J33" s="178"/>
    </row>
    <row r="34" spans="1:10" x14ac:dyDescent="0.3">
      <c r="A34" s="178"/>
      <c r="B34" s="178"/>
      <c r="C34" s="178"/>
      <c r="D34" s="178"/>
      <c r="E34" s="178"/>
      <c r="F34" s="178"/>
      <c r="G34" s="178"/>
      <c r="H34" s="178"/>
      <c r="I34" s="178"/>
      <c r="J34" s="178"/>
    </row>
    <row r="35" spans="1:10" x14ac:dyDescent="0.3">
      <c r="A35" s="178"/>
      <c r="B35" s="178"/>
      <c r="C35" s="178"/>
      <c r="D35" s="178"/>
      <c r="E35" s="178"/>
      <c r="F35" s="178"/>
      <c r="G35" s="178"/>
      <c r="H35" s="178"/>
      <c r="I35" s="178"/>
      <c r="J35" s="178"/>
    </row>
    <row r="36" spans="1:10" x14ac:dyDescent="0.3">
      <c r="A36" s="178"/>
      <c r="B36" s="178"/>
      <c r="C36" s="178"/>
      <c r="D36" s="178"/>
      <c r="E36" s="178"/>
      <c r="F36" s="178"/>
      <c r="G36" s="178"/>
      <c r="H36" s="178"/>
      <c r="I36" s="178"/>
      <c r="J36" s="178"/>
    </row>
    <row r="37" spans="1:10" x14ac:dyDescent="0.3">
      <c r="A37" s="178"/>
      <c r="B37" s="178"/>
      <c r="C37" s="178"/>
      <c r="D37" s="178"/>
      <c r="E37" s="178"/>
      <c r="F37" s="178"/>
      <c r="G37" s="178"/>
      <c r="H37" s="178"/>
      <c r="I37" s="178"/>
      <c r="J37" s="178"/>
    </row>
    <row r="38" spans="1:10" x14ac:dyDescent="0.3">
      <c r="A38" s="178"/>
      <c r="B38" s="178"/>
      <c r="C38" s="178"/>
      <c r="D38" s="178"/>
      <c r="E38" s="178"/>
      <c r="F38" s="178"/>
      <c r="G38" s="178"/>
      <c r="H38" s="178"/>
      <c r="I38" s="178"/>
      <c r="J38" s="178"/>
    </row>
    <row r="39" spans="1:10" x14ac:dyDescent="0.3">
      <c r="A39" s="178"/>
      <c r="B39" s="178"/>
      <c r="C39" s="178"/>
      <c r="D39" s="178"/>
      <c r="E39" s="178"/>
      <c r="F39" s="178"/>
      <c r="G39" s="178"/>
      <c r="H39" s="178"/>
      <c r="I39" s="178"/>
      <c r="J39" s="178"/>
    </row>
    <row r="40" spans="1:10" x14ac:dyDescent="0.3">
      <c r="A40" s="178"/>
      <c r="B40" s="178"/>
      <c r="C40" s="178"/>
      <c r="D40" s="178"/>
      <c r="E40" s="178"/>
      <c r="F40" s="178"/>
      <c r="G40" s="178"/>
      <c r="H40" s="178"/>
      <c r="I40" s="178"/>
      <c r="J40" s="178"/>
    </row>
    <row r="41" spans="1:10" x14ac:dyDescent="0.3">
      <c r="A41" s="178"/>
      <c r="B41" s="178"/>
      <c r="C41" s="178"/>
      <c r="D41" s="178"/>
      <c r="E41" s="178"/>
      <c r="F41" s="178"/>
      <c r="G41" s="178"/>
      <c r="H41" s="178"/>
      <c r="I41" s="178"/>
      <c r="J41" s="178"/>
    </row>
  </sheetData>
  <sheetProtection insertRows="0" deleteRows="0"/>
  <mergeCells count="11">
    <mergeCell ref="F13:G13"/>
    <mergeCell ref="A2:H2"/>
    <mergeCell ref="A13:A14"/>
    <mergeCell ref="B13:B14"/>
    <mergeCell ref="C13:C14"/>
    <mergeCell ref="A5:A6"/>
    <mergeCell ref="B5:B6"/>
    <mergeCell ref="C5:C6"/>
    <mergeCell ref="D5:E5"/>
    <mergeCell ref="F5:G5"/>
    <mergeCell ref="D13:E13"/>
  </mergeCells>
  <pageMargins left="0.70866141732283472" right="0.70866141732283472" top="0.74803149606299213" bottom="0.74803149606299213" header="0.31496062992125984" footer="0.31496062992125984"/>
  <pageSetup paperSize="9" scale="60" fitToHeight="0" orientation="landscape" r:id="rId1"/>
  <headerFooter>
    <oddFooter>&amp;C&amp;P</oddFooter>
  </headerFooter>
  <colBreaks count="1" manualBreakCount="1">
    <brk id="8"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pageSetUpPr fitToPage="1"/>
  </sheetPr>
  <dimension ref="A1:K28"/>
  <sheetViews>
    <sheetView view="pageBreakPreview" zoomScaleNormal="100" zoomScaleSheetLayoutView="100" workbookViewId="0">
      <selection activeCell="A5" sqref="A5:K5"/>
    </sheetView>
  </sheetViews>
  <sheetFormatPr baseColWidth="10" defaultRowHeight="18.75" x14ac:dyDescent="0.3"/>
  <cols>
    <col min="1" max="16384" width="11.19921875" style="7"/>
  </cols>
  <sheetData>
    <row r="1" spans="1:11" ht="21" x14ac:dyDescent="0.35">
      <c r="A1" s="8" t="s">
        <v>310</v>
      </c>
      <c r="B1" s="10"/>
    </row>
    <row r="2" spans="1:11" x14ac:dyDescent="0.3">
      <c r="A2" s="9" t="s">
        <v>54</v>
      </c>
    </row>
    <row r="4" spans="1:11" x14ac:dyDescent="0.3">
      <c r="A4" s="8" t="s">
        <v>55</v>
      </c>
    </row>
    <row r="5" spans="1:11" ht="38.25" customHeight="1" x14ac:dyDescent="0.3">
      <c r="A5" s="659" t="s">
        <v>368</v>
      </c>
      <c r="B5" s="659"/>
      <c r="C5" s="659"/>
      <c r="D5" s="659"/>
      <c r="E5" s="659"/>
      <c r="F5" s="659"/>
      <c r="G5" s="659"/>
      <c r="H5" s="659"/>
      <c r="I5" s="659"/>
      <c r="J5" s="659"/>
      <c r="K5" s="659"/>
    </row>
    <row r="6" spans="1:11" x14ac:dyDescent="0.3">
      <c r="A6" s="660"/>
      <c r="B6" s="661"/>
      <c r="C6" s="661"/>
      <c r="D6" s="661"/>
      <c r="E6" s="661"/>
      <c r="F6" s="661"/>
      <c r="G6" s="661"/>
      <c r="H6" s="661"/>
      <c r="I6" s="661"/>
      <c r="J6" s="661"/>
      <c r="K6" s="661"/>
    </row>
    <row r="7" spans="1:11" x14ac:dyDescent="0.3">
      <c r="A7" s="662"/>
      <c r="B7" s="663"/>
      <c r="C7" s="663"/>
      <c r="D7" s="663"/>
      <c r="E7" s="663"/>
      <c r="F7" s="663"/>
      <c r="G7" s="663"/>
      <c r="H7" s="663"/>
      <c r="I7" s="663"/>
      <c r="J7" s="663"/>
      <c r="K7" s="663"/>
    </row>
    <row r="8" spans="1:11" x14ac:dyDescent="0.3">
      <c r="A8" s="662"/>
      <c r="B8" s="663"/>
      <c r="C8" s="663"/>
      <c r="D8" s="663"/>
      <c r="E8" s="663"/>
      <c r="F8" s="663"/>
      <c r="G8" s="663"/>
      <c r="H8" s="663"/>
      <c r="I8" s="663"/>
      <c r="J8" s="663"/>
      <c r="K8" s="663"/>
    </row>
    <row r="9" spans="1:11" x14ac:dyDescent="0.3">
      <c r="A9" s="662"/>
      <c r="B9" s="663"/>
      <c r="C9" s="663"/>
      <c r="D9" s="663"/>
      <c r="E9" s="663"/>
      <c r="F9" s="663"/>
      <c r="G9" s="663"/>
      <c r="H9" s="663"/>
      <c r="I9" s="663"/>
      <c r="J9" s="663"/>
      <c r="K9" s="663"/>
    </row>
    <row r="10" spans="1:11" x14ac:dyDescent="0.3">
      <c r="A10" s="662"/>
      <c r="B10" s="663"/>
      <c r="C10" s="663"/>
      <c r="D10" s="663"/>
      <c r="E10" s="663"/>
      <c r="F10" s="663"/>
      <c r="G10" s="663"/>
      <c r="H10" s="663"/>
      <c r="I10" s="663"/>
      <c r="J10" s="663"/>
      <c r="K10" s="663"/>
    </row>
    <row r="11" spans="1:11" x14ac:dyDescent="0.3">
      <c r="A11" s="662"/>
      <c r="B11" s="663"/>
      <c r="C11" s="663"/>
      <c r="D11" s="663"/>
      <c r="E11" s="663"/>
      <c r="F11" s="663"/>
      <c r="G11" s="663"/>
      <c r="H11" s="663"/>
      <c r="I11" s="663"/>
      <c r="J11" s="663"/>
      <c r="K11" s="663"/>
    </row>
    <row r="12" spans="1:11" x14ac:dyDescent="0.3">
      <c r="A12" s="662"/>
      <c r="B12" s="663"/>
      <c r="C12" s="663"/>
      <c r="D12" s="663"/>
      <c r="E12" s="663"/>
      <c r="F12" s="663"/>
      <c r="G12" s="663"/>
      <c r="H12" s="663"/>
      <c r="I12" s="663"/>
      <c r="J12" s="663"/>
      <c r="K12" s="663"/>
    </row>
    <row r="13" spans="1:11" x14ac:dyDescent="0.3">
      <c r="A13" s="664"/>
      <c r="B13" s="665"/>
      <c r="C13" s="665"/>
      <c r="D13" s="665"/>
      <c r="E13" s="665"/>
      <c r="F13" s="665"/>
      <c r="G13" s="665"/>
      <c r="H13" s="665"/>
      <c r="I13" s="665"/>
      <c r="J13" s="665"/>
      <c r="K13" s="665"/>
    </row>
    <row r="14" spans="1:11" x14ac:dyDescent="0.3">
      <c r="A14" s="99"/>
      <c r="B14" s="99"/>
      <c r="C14" s="99"/>
      <c r="D14" s="99"/>
      <c r="E14" s="99"/>
      <c r="F14" s="99"/>
      <c r="G14" s="99"/>
      <c r="H14" s="99"/>
      <c r="I14" s="99"/>
      <c r="J14" s="99"/>
      <c r="K14" s="99"/>
    </row>
    <row r="15" spans="1:11" x14ac:dyDescent="0.3">
      <c r="A15" s="100"/>
      <c r="B15" s="100"/>
      <c r="C15" s="100"/>
      <c r="D15" s="100"/>
      <c r="E15" s="100"/>
      <c r="F15" s="100"/>
      <c r="G15" s="100"/>
      <c r="H15" s="100"/>
      <c r="I15" s="100"/>
      <c r="J15" s="100"/>
      <c r="K15" s="100"/>
    </row>
    <row r="16" spans="1:11" x14ac:dyDescent="0.3">
      <c r="A16" s="8" t="s">
        <v>56</v>
      </c>
    </row>
    <row r="17" spans="1:11" x14ac:dyDescent="0.3">
      <c r="A17" s="666" t="s">
        <v>57</v>
      </c>
      <c r="B17" s="666"/>
      <c r="C17" s="666"/>
      <c r="D17" s="666"/>
      <c r="E17" s="666"/>
      <c r="F17" s="666"/>
      <c r="G17" s="666"/>
      <c r="H17" s="666"/>
      <c r="I17" s="666"/>
      <c r="J17" s="666"/>
      <c r="K17" s="666"/>
    </row>
    <row r="18" spans="1:11" x14ac:dyDescent="0.3">
      <c r="A18" s="667"/>
      <c r="B18" s="668"/>
      <c r="C18" s="668"/>
      <c r="D18" s="668"/>
      <c r="E18" s="668"/>
      <c r="F18" s="668"/>
      <c r="G18" s="668"/>
      <c r="H18" s="668"/>
      <c r="I18" s="668"/>
      <c r="J18" s="668"/>
      <c r="K18" s="668"/>
    </row>
    <row r="19" spans="1:11" x14ac:dyDescent="0.3">
      <c r="A19" s="669"/>
      <c r="B19" s="670"/>
      <c r="C19" s="670"/>
      <c r="D19" s="670"/>
      <c r="E19" s="670"/>
      <c r="F19" s="670"/>
      <c r="G19" s="670"/>
      <c r="H19" s="670"/>
      <c r="I19" s="670"/>
      <c r="J19" s="670"/>
      <c r="K19" s="670"/>
    </row>
    <row r="20" spans="1:11" x14ac:dyDescent="0.3">
      <c r="A20" s="669"/>
      <c r="B20" s="670"/>
      <c r="C20" s="670"/>
      <c r="D20" s="670"/>
      <c r="E20" s="670"/>
      <c r="F20" s="670"/>
      <c r="G20" s="670"/>
      <c r="H20" s="670"/>
      <c r="I20" s="670"/>
      <c r="J20" s="670"/>
      <c r="K20" s="670"/>
    </row>
    <row r="21" spans="1:11" x14ac:dyDescent="0.3">
      <c r="A21" s="669"/>
      <c r="B21" s="670"/>
      <c r="C21" s="670"/>
      <c r="D21" s="670"/>
      <c r="E21" s="670"/>
      <c r="F21" s="670"/>
      <c r="G21" s="670"/>
      <c r="H21" s="670"/>
      <c r="I21" s="670"/>
      <c r="J21" s="670"/>
      <c r="K21" s="670"/>
    </row>
    <row r="22" spans="1:11" x14ac:dyDescent="0.3">
      <c r="A22" s="669"/>
      <c r="B22" s="670"/>
      <c r="C22" s="670"/>
      <c r="D22" s="670"/>
      <c r="E22" s="670"/>
      <c r="F22" s="670"/>
      <c r="G22" s="670"/>
      <c r="H22" s="670"/>
      <c r="I22" s="670"/>
      <c r="J22" s="670"/>
      <c r="K22" s="670"/>
    </row>
    <row r="23" spans="1:11" x14ac:dyDescent="0.3">
      <c r="A23" s="669"/>
      <c r="B23" s="670"/>
      <c r="C23" s="670"/>
      <c r="D23" s="670"/>
      <c r="E23" s="670"/>
      <c r="F23" s="670"/>
      <c r="G23" s="670"/>
      <c r="H23" s="670"/>
      <c r="I23" s="670"/>
      <c r="J23" s="670"/>
      <c r="K23" s="670"/>
    </row>
    <row r="24" spans="1:11" x14ac:dyDescent="0.3">
      <c r="A24" s="669"/>
      <c r="B24" s="670"/>
      <c r="C24" s="670"/>
      <c r="D24" s="670"/>
      <c r="E24" s="670"/>
      <c r="F24" s="670"/>
      <c r="G24" s="670"/>
      <c r="H24" s="670"/>
      <c r="I24" s="670"/>
      <c r="J24" s="670"/>
      <c r="K24" s="670"/>
    </row>
    <row r="25" spans="1:11" x14ac:dyDescent="0.3">
      <c r="A25" s="669"/>
      <c r="B25" s="670"/>
      <c r="C25" s="670"/>
      <c r="D25" s="670"/>
      <c r="E25" s="670"/>
      <c r="F25" s="670"/>
      <c r="G25" s="670"/>
      <c r="H25" s="670"/>
      <c r="I25" s="670"/>
      <c r="J25" s="670"/>
      <c r="K25" s="670"/>
    </row>
    <row r="26" spans="1:11" x14ac:dyDescent="0.3">
      <c r="A26" s="669"/>
      <c r="B26" s="670"/>
      <c r="C26" s="670"/>
      <c r="D26" s="670"/>
      <c r="E26" s="670"/>
      <c r="F26" s="670"/>
      <c r="G26" s="670"/>
      <c r="H26" s="670"/>
      <c r="I26" s="670"/>
      <c r="J26" s="670"/>
      <c r="K26" s="670"/>
    </row>
    <row r="27" spans="1:11" x14ac:dyDescent="0.3">
      <c r="A27" s="671"/>
      <c r="B27" s="672"/>
      <c r="C27" s="672"/>
      <c r="D27" s="672"/>
      <c r="E27" s="672"/>
      <c r="F27" s="672"/>
      <c r="G27" s="672"/>
      <c r="H27" s="672"/>
      <c r="I27" s="672"/>
      <c r="J27" s="672"/>
      <c r="K27" s="672"/>
    </row>
    <row r="28" spans="1:11" x14ac:dyDescent="0.3">
      <c r="A28" s="11"/>
      <c r="B28" s="11"/>
      <c r="C28" s="11"/>
      <c r="D28" s="11"/>
      <c r="E28" s="11"/>
      <c r="F28" s="11"/>
      <c r="G28" s="11"/>
      <c r="H28" s="11"/>
      <c r="I28" s="11"/>
      <c r="J28" s="11"/>
      <c r="K28" s="11"/>
    </row>
  </sheetData>
  <mergeCells count="4">
    <mergeCell ref="A5:K5"/>
    <mergeCell ref="A6:K13"/>
    <mergeCell ref="A17:K17"/>
    <mergeCell ref="A18:K27"/>
  </mergeCells>
  <pageMargins left="0.70866141732283472" right="0.70866141732283472" top="0.74803149606299213" bottom="0.74803149606299213" header="0.31496062992125984" footer="0.31496062992125984"/>
  <pageSetup paperSize="9" scale="84" orientation="landscape" r:id="rId1"/>
  <headerFooter>
    <oddFooter>&amp;C&amp;P</oddFooter>
  </headerFooter>
  <rowBreaks count="1" manualBreakCount="1">
    <brk id="28"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22</vt:i4>
      </vt:variant>
    </vt:vector>
  </HeadingPairs>
  <TitlesOfParts>
    <vt:vector size="40" baseType="lpstr">
      <vt:lpstr>ACCUEIL</vt:lpstr>
      <vt:lpstr>IDENTITE</vt:lpstr>
      <vt:lpstr>PRESENTATION</vt:lpstr>
      <vt:lpstr>ARTISTES</vt:lpstr>
      <vt:lpstr>EDITION</vt:lpstr>
      <vt:lpstr>DIFFUSION</vt:lpstr>
      <vt:lpstr>PUBLICS</vt:lpstr>
      <vt:lpstr>FORMATION</vt:lpstr>
      <vt:lpstr>ACT. TRANSVERSALES</vt:lpstr>
      <vt:lpstr>RETOMBEES ECONOMIQUES</vt:lpstr>
      <vt:lpstr>FESTIVAL ET DEVT DURABLE</vt:lpstr>
      <vt:lpstr>BUD. COMPTABLE</vt:lpstr>
      <vt:lpstr>BUD. ANALYTIQUE </vt:lpstr>
      <vt:lpstr>BUDGET PREV PROJET</vt:lpstr>
      <vt:lpstr>ATTEST. TVA</vt:lpstr>
      <vt:lpstr>BROUILLON</vt:lpstr>
      <vt:lpstr>ATTESTATION</vt:lpstr>
      <vt:lpstr>Feuil1</vt:lpstr>
      <vt:lpstr>civilité</vt:lpstr>
      <vt:lpstr>contrats</vt:lpstr>
      <vt:lpstr>Domaines</vt:lpstr>
      <vt:lpstr>hautbas</vt:lpstr>
      <vt:lpstr>Homme</vt:lpstr>
      <vt:lpstr>locaux</vt:lpstr>
      <vt:lpstr>Locaux2</vt:lpstr>
      <vt:lpstr>Oui</vt:lpstr>
      <vt:lpstr>OUI_NON</vt:lpstr>
      <vt:lpstr>Propriétaire</vt:lpstr>
      <vt:lpstr>TVA</vt:lpstr>
      <vt:lpstr>'ACT. TRANSVERSALES'!Zone_d_impression</vt:lpstr>
      <vt:lpstr>ARTISTES!Zone_d_impression</vt:lpstr>
      <vt:lpstr>'ATTEST. TVA'!Zone_d_impression</vt:lpstr>
      <vt:lpstr>ATTESTATION!Zone_d_impression</vt:lpstr>
      <vt:lpstr>'BUD. ANALYTIQUE '!Zone_d_impression</vt:lpstr>
      <vt:lpstr>'BUDGET PREV PROJET'!Zone_d_impression</vt:lpstr>
      <vt:lpstr>FORMATION!Zone_d_impression</vt:lpstr>
      <vt:lpstr>PRESENTATION!Zone_d_impression</vt:lpstr>
      <vt:lpstr>PUBLICS!Zone_d_impression</vt:lpstr>
      <vt:lpstr>'RETOMBEES ECONOMIQUES'!Zone_d_impression</vt:lpstr>
      <vt:lpstr>ZONES</vt:lpstr>
    </vt:vector>
  </TitlesOfParts>
  <Company>Conseil Régional Midi 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SOULEROT Sandy</dc:creator>
  <cp:lastModifiedBy>Nollet_h</cp:lastModifiedBy>
  <cp:lastPrinted>2017-10-23T07:12:18Z</cp:lastPrinted>
  <dcterms:created xsi:type="dcterms:W3CDTF">2016-10-20T08:35:28Z</dcterms:created>
  <dcterms:modified xsi:type="dcterms:W3CDTF">2017-11-06T15:46:08Z</dcterms:modified>
</cp:coreProperties>
</file>